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2'!$B$113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2'!$A$1:$DW$113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<sst xmlns="http://schemas.openxmlformats.org/spreadsheetml/2006/main" count="272" uniqueCount="165">
  <si>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</si>
  <si>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</si>
  <si>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</si>
  <si>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</si>
  <si>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</si>
  <si>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</si>
  <si>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</si>
  <si>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</si>
  <si>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</si>
  <si>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</si>
  <si>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</si>
  <si>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</si>
  <si>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</si>
  <si>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</si>
  <si>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</si>
  <si>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</si>
  <si>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</si>
  <si>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</si>
  <si>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</si>
  <si>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</si>
  <si>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</si>
  <si>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</si>
  <si>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</si>
  <si>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</si>
  <si>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</si>
  <si>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</si>
  <si>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</si>
  <si>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</si>
  <si>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</si>
  <si>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</si>
  <si>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</si>
  <si>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</si>
  <si>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</si>
  <si>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</si>
  <si>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</si>
  <si>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</si>
  <si>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</si>
  <si>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</si>
  <si>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</si>
  <si>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</si>
  <si>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</si>
  <si>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</si>
  <si>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</si>
  <si>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</si>
  <si>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</si>
  <si>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</si>
  <si>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</si>
  <si>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</si>
  <si>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</si>
  <si>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</si>
  <si>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</si>
  <si>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</si>
  <si>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</si>
  <si>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</si>
  <si>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</si>
  <si>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</si>
  <si>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</si>
  <si>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</si>
  <si>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</si>
  <si>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</si>
  <si>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</si>
  <si>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</si>
  <si>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</si>
  <si>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</si>
  <si>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</si>
  <si>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</si>
  <si>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</si>
  <si>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</si>
  <si>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</si>
  <si>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</si>
  <si>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</si>
  <si>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</si>
  <si>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</si>
  <si>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</si>
  <si>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</si>
  <si>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</si>
  <si>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</si>
  <si>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</si>
  <si>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</si>
  <si>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</si>
  <si>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</si>
  <si>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</si>
  <si>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</si>
  <si>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</si>
  <si>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</si>
  <si>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</si>
  <si>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</si>
  <si>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</si>
  <si>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</si>
  <si>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</si>
  <si>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</si>
  <si>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</si>
  <si>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</si>
  <si>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</si>
  <si>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</si>
  <si>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</si>
  <si>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</si>
  <si>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</si>
  <si>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</si>
  <si>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</si>
  <si>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</si>
  <si>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</si>
  <si>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</si>
  <si>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</si>
  <si>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</si>
  <si>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</si>
  <si>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</si>
  <si>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</si>
  <si>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</si>
  <si>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</si>
  <si>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</si>
  <si>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</si>
  <si>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</si>
  <si>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</si>
  <si>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</si>
  <si>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</si>
  <si>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</si>
  <si>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</si>
  <si>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</si>
  <si>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</si>
  <si>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</si>
  <si>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</si>
  <si>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</si>
  <si>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</si>
  <si>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</si>
  <si>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</si>
  <si>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</si>
  <si>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</si>
  <si>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</si>
  <si>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</si>
  <si>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</si>
  <si>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</si>
  <si>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</si>
  <si>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42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</si>
  <si>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"ЯГОДКА"</t>
    </r>
    <r>
      <rPr>
        <sz val="16"/>
        <rFont val="Times New Roman"/>
        <family val="1"/>
      </rPr>
      <t xml:space="preserve"> П.СОСЕНКИ ЦИМЛЯНСКОГО РАЙОНА</t>
    </r>
  </si>
  <si>
    <t>По ОКВЭД</t>
  </si>
  <si>
    <t>Дата начала действия</t>
  </si>
  <si>
    <t>Дата окончания действия</t>
  </si>
  <si>
    <t>88.9</t>
  </si>
  <si>
    <t>85.11</t>
  </si>
  <si>
    <t>Показатель, характеризующий содержание муниципальной услуги (по справочникам)</t>
  </si>
  <si>
    <t>Показатель, характеризующий условия (формы) оказания муниципальной услуги (по справочникам)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</si>
  <si>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</si>
  <si>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</si>
  <si>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</si>
  <si>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</si>
  <si>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801011О.99.0БВ24ДХ01000</t>
  </si>
  <si>
    <t>801011О.99.0.БВ24ДХ02000</t>
  </si>
  <si>
    <t>801011О.99.0.БВ24ДХ00000</t>
  </si>
  <si>
    <t>от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</si>
  <si>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</si>
  <si>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</si>
  <si>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</si>
  <si>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</si>
  <si>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</si>
  <si>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</si>
  <si>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</si>
  <si>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>Форма по ОКУД</t>
  </si>
  <si>
    <t>Код по сводному реестру</t>
  </si>
  <si>
    <t>X79960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</si>
  <si>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</si>
  <si>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</si>
  <si>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Справочник периодов пребывания</t>
  </si>
  <si>
    <t xml:space="preserve">единица измерения </t>
  </si>
  <si>
    <t>код по ОКЕИ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</si>
</sst>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7" fillId="0" borderId="11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14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2" fontId="3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9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9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9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2">
      <selection activeCell="CP18" sqref="CP18:DH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9" t="s">
        <v>18</v>
      </c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55" t="s">
        <v>27</v>
      </c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6" t="s">
        <v>21</v>
      </c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7" t="s">
        <v>22</v>
      </c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60" t="s">
        <v>69</v>
      </c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7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7"/>
      <c r="DA8" s="58" t="s">
        <v>70</v>
      </c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6" t="s">
        <v>23</v>
      </c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9"/>
      <c r="CP9" s="56" t="s">
        <v>24</v>
      </c>
      <c r="CQ9" s="56"/>
      <c r="CR9" s="56"/>
      <c r="CS9" s="56"/>
      <c r="CT9" s="56"/>
      <c r="CU9" s="56"/>
      <c r="CV9" s="56"/>
      <c r="CW9" s="56"/>
      <c r="CX9" s="56"/>
      <c r="CY9" s="56"/>
      <c r="CZ9" s="9"/>
      <c r="DA9" s="56" t="s">
        <v>25</v>
      </c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62"/>
      <c r="CF11" s="62"/>
      <c r="CG11" s="63"/>
      <c r="CH11" s="63"/>
      <c r="CI11" s="63"/>
      <c r="CJ11" s="64"/>
      <c r="CK11" s="64"/>
      <c r="CL11" s="65" t="s">
        <v>150</v>
      </c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2"/>
      <c r="DB11" s="62"/>
      <c r="DC11" s="62"/>
      <c r="DD11" s="66"/>
      <c r="DE11" s="66"/>
      <c r="DF11" s="6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5" t="s">
        <v>133</v>
      </c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67" t="s">
        <v>152</v>
      </c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3" t="s">
        <v>149</v>
      </c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76" t="s">
        <v>0</v>
      </c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8"/>
    </row>
    <row r="18" spans="2:124" ht="15.75">
      <c r="B18" s="61" t="s">
        <v>160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14"/>
      <c r="CM18" s="14"/>
      <c r="CN18" s="14"/>
      <c r="CO18" s="14"/>
      <c r="CP18" s="231" t="s">
        <v>157</v>
      </c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2"/>
      <c r="DE18" s="232"/>
      <c r="DF18" s="232"/>
      <c r="DG18" s="232"/>
      <c r="DH18" s="233"/>
      <c r="DI18" s="79" t="s">
        <v>1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1"/>
    </row>
    <row r="19" spans="2:124" ht="67.5" customHeight="1">
      <c r="B19" s="85" t="s">
        <v>134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2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4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42"/>
      <c r="CI20" s="42"/>
      <c r="CJ20" s="42"/>
      <c r="CK20" s="42"/>
      <c r="CL20" s="52" t="s">
        <v>136</v>
      </c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14"/>
      <c r="DI20" s="49" t="s">
        <v>150</v>
      </c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7"/>
    </row>
    <row r="21" spans="2:124" ht="15.7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53" t="s">
        <v>137</v>
      </c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14"/>
      <c r="DI21" s="49" t="s">
        <v>151</v>
      </c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1"/>
    </row>
    <row r="22" spans="2:124" ht="15.75">
      <c r="B22" s="61" t="s">
        <v>161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52" t="s">
        <v>158</v>
      </c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4"/>
      <c r="DI22" s="49" t="s">
        <v>159</v>
      </c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1"/>
    </row>
    <row r="23" spans="2:124" ht="15.7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14"/>
      <c r="CM23" s="14"/>
      <c r="CN23" s="14"/>
      <c r="CO23" s="14"/>
      <c r="CP23" s="14"/>
      <c r="CQ23" s="14"/>
      <c r="CR23" s="14"/>
      <c r="CS23" s="14"/>
      <c r="CT23" s="14"/>
      <c r="CU23" s="52" t="s">
        <v>135</v>
      </c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4"/>
      <c r="DI23" s="49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1"/>
    </row>
    <row r="24" spans="2:124" ht="15.75">
      <c r="B24" s="69" t="s">
        <v>132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14"/>
      <c r="CM24" s="14"/>
      <c r="CN24" s="14"/>
      <c r="CO24" s="14"/>
      <c r="CP24" s="14"/>
      <c r="CQ24" s="14"/>
      <c r="CR24" s="14"/>
      <c r="CS24" s="14"/>
      <c r="CT24" s="14"/>
      <c r="CU24" s="52" t="s">
        <v>135</v>
      </c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4"/>
      <c r="DI24" s="49" t="s">
        <v>138</v>
      </c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1"/>
    </row>
    <row r="25" spans="2:124" ht="15.75">
      <c r="B25" s="69" t="s">
        <v>71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14"/>
      <c r="CM25" s="14"/>
      <c r="CN25" s="14"/>
      <c r="CO25" s="14"/>
      <c r="CP25" s="14"/>
      <c r="CQ25" s="14"/>
      <c r="CR25" s="14"/>
      <c r="CS25" s="14"/>
      <c r="CT25" s="14"/>
      <c r="CU25" s="52" t="s">
        <v>135</v>
      </c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4"/>
      <c r="DI25" s="49" t="s">
        <v>139</v>
      </c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1"/>
    </row>
    <row r="26" spans="2:124" ht="31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0" t="s">
        <v>28</v>
      </c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2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CP18:DH18"/>
    <mergeCell ref="AS16:CM16"/>
    <mergeCell ref="AQ26:CK26"/>
    <mergeCell ref="CL22:DH22"/>
    <mergeCell ref="DI22:DT22"/>
    <mergeCell ref="BY13:CN13"/>
    <mergeCell ref="DI17:DT17"/>
    <mergeCell ref="B18:CK18"/>
    <mergeCell ref="DI18:DT19"/>
    <mergeCell ref="B19:CK19"/>
    <mergeCell ref="DI20:DT20"/>
    <mergeCell ref="AN15:DE15"/>
    <mergeCell ref="AQ27:CK28"/>
    <mergeCell ref="B22:CK22"/>
    <mergeCell ref="DI23:DT23"/>
    <mergeCell ref="B24:CK24"/>
    <mergeCell ref="DI24:DT24"/>
    <mergeCell ref="B23:CK23"/>
    <mergeCell ref="B25:CK25"/>
    <mergeCell ref="DI25:DT25"/>
    <mergeCell ref="DI26:DT26"/>
    <mergeCell ref="B26:AF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  <mergeCell ref="DI21:DT21"/>
    <mergeCell ref="CL20:DG20"/>
    <mergeCell ref="CH21:DG21"/>
    <mergeCell ref="CU23:DH23"/>
    <mergeCell ref="CU24:DH24"/>
    <mergeCell ref="CU25:DH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3"/>
  <sheetViews>
    <sheetView tabSelected="1" view="pageBreakPreview" zoomScale="80" zoomScaleSheetLayoutView="80" zoomScalePageLayoutView="0" workbookViewId="0" topLeftCell="A85">
      <selection activeCell="CQ94" sqref="CQ94:CY9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46" t="s">
        <v>74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46" t="s">
        <v>2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7">
        <v>1</v>
      </c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60" t="s">
        <v>110</v>
      </c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"/>
      <c r="DM5" s="148" t="s">
        <v>112</v>
      </c>
      <c r="DN5" s="149"/>
      <c r="DO5" s="149"/>
      <c r="DP5" s="149"/>
      <c r="DQ5" s="149"/>
      <c r="DR5" s="149"/>
      <c r="DS5" s="149"/>
      <c r="DT5" s="150"/>
    </row>
    <row r="6" spans="2:124" ht="15.75">
      <c r="B6" s="157" t="s">
        <v>29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60" t="s">
        <v>109</v>
      </c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"/>
      <c r="DM6" s="151"/>
      <c r="DN6" s="152"/>
      <c r="DO6" s="152"/>
      <c r="DP6" s="152"/>
      <c r="DQ6" s="152"/>
      <c r="DR6" s="152"/>
      <c r="DS6" s="152"/>
      <c r="DT6" s="153"/>
    </row>
    <row r="7" spans="2:124" ht="15.75"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61" t="s">
        <v>111</v>
      </c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"/>
      <c r="DM7" s="154"/>
      <c r="DN7" s="155"/>
      <c r="DO7" s="155"/>
      <c r="DP7" s="155"/>
      <c r="DQ7" s="155"/>
      <c r="DR7" s="155"/>
      <c r="DS7" s="155"/>
      <c r="DT7" s="156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59" t="s">
        <v>30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7" t="s">
        <v>118</v>
      </c>
      <c r="C13" s="128"/>
      <c r="D13" s="128"/>
      <c r="E13" s="128"/>
      <c r="F13" s="128"/>
      <c r="G13" s="128"/>
      <c r="H13" s="128"/>
      <c r="I13" s="128"/>
      <c r="J13" s="129"/>
      <c r="K13" s="103" t="str">
        <f>K28</f>
        <v>Показатель, характеризующий содержание муниципальной услуги (по справочникам)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5"/>
      <c r="AX13" s="103" t="str">
        <f>AO28</f>
        <v>Показатель, характеризующий условия (формы) оказания муниципальной услуги (по справочникам)</v>
      </c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5"/>
      <c r="BX13" s="103" t="s">
        <v>100</v>
      </c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5"/>
      <c r="CW13" s="103" t="s">
        <v>99</v>
      </c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5"/>
      <c r="DU13" s="222" t="s">
        <v>142</v>
      </c>
      <c r="DV13" s="222"/>
    </row>
    <row r="14" spans="2:126" ht="12.75" customHeight="1">
      <c r="B14" s="130"/>
      <c r="C14" s="131"/>
      <c r="D14" s="131"/>
      <c r="E14" s="131"/>
      <c r="F14" s="131"/>
      <c r="G14" s="131"/>
      <c r="H14" s="131"/>
      <c r="I14" s="131"/>
      <c r="J14" s="132"/>
      <c r="K14" s="106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8"/>
      <c r="AX14" s="106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8"/>
      <c r="BX14" s="106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8"/>
      <c r="CW14" s="106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8"/>
      <c r="DU14" s="222"/>
      <c r="DV14" s="222"/>
    </row>
    <row r="15" spans="2:126" ht="12.75" customHeight="1">
      <c r="B15" s="130"/>
      <c r="C15" s="131"/>
      <c r="D15" s="131"/>
      <c r="E15" s="131"/>
      <c r="F15" s="131"/>
      <c r="G15" s="131"/>
      <c r="H15" s="131"/>
      <c r="I15" s="131"/>
      <c r="J15" s="132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8"/>
      <c r="AX15" s="106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8"/>
      <c r="BX15" s="106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8"/>
      <c r="CW15" s="106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8"/>
      <c r="DU15" s="222"/>
      <c r="DV15" s="222"/>
    </row>
    <row r="16" spans="2:126" ht="12.75" customHeight="1">
      <c r="B16" s="130"/>
      <c r="C16" s="131"/>
      <c r="D16" s="131"/>
      <c r="E16" s="131"/>
      <c r="F16" s="131"/>
      <c r="G16" s="131"/>
      <c r="H16" s="131"/>
      <c r="I16" s="131"/>
      <c r="J16" s="132"/>
      <c r="K16" s="106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8"/>
      <c r="AX16" s="106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8"/>
      <c r="BX16" s="106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8"/>
      <c r="CW16" s="106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8"/>
      <c r="DU16" s="222"/>
      <c r="DV16" s="222"/>
    </row>
    <row r="17" spans="2:126" ht="12.75" customHeight="1">
      <c r="B17" s="130"/>
      <c r="C17" s="131"/>
      <c r="D17" s="131"/>
      <c r="E17" s="131"/>
      <c r="F17" s="131"/>
      <c r="G17" s="131"/>
      <c r="H17" s="131"/>
      <c r="I17" s="131"/>
      <c r="J17" s="132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8"/>
      <c r="AX17" s="106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8"/>
      <c r="BX17" s="106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8"/>
      <c r="CW17" s="106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8"/>
      <c r="DU17" s="222"/>
      <c r="DV17" s="222"/>
    </row>
    <row r="18" spans="2:126" ht="12.75" customHeight="1">
      <c r="B18" s="130"/>
      <c r="C18" s="131"/>
      <c r="D18" s="131"/>
      <c r="E18" s="131"/>
      <c r="F18" s="131"/>
      <c r="G18" s="131"/>
      <c r="H18" s="131"/>
      <c r="I18" s="131"/>
      <c r="J18" s="132"/>
      <c r="K18" s="100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2"/>
      <c r="AX18" s="100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2"/>
      <c r="BX18" s="100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2"/>
      <c r="CW18" s="100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2"/>
      <c r="DU18" s="222"/>
      <c r="DV18" s="222"/>
    </row>
    <row r="19" spans="2:126" ht="72" customHeight="1">
      <c r="B19" s="130"/>
      <c r="C19" s="131"/>
      <c r="D19" s="131"/>
      <c r="E19" s="131"/>
      <c r="F19" s="131"/>
      <c r="G19" s="131"/>
      <c r="H19" s="131"/>
      <c r="I19" s="131"/>
      <c r="J19" s="132"/>
      <c r="K19" s="234" t="s">
        <v>31</v>
      </c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  <c r="X19" s="234" t="s">
        <v>32</v>
      </c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6"/>
      <c r="AK19" s="234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6"/>
      <c r="AX19" s="234" t="s">
        <v>33</v>
      </c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6"/>
      <c r="BK19" s="234" t="s">
        <v>162</v>
      </c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6"/>
      <c r="BX19" s="177" t="s">
        <v>101</v>
      </c>
      <c r="BY19" s="178"/>
      <c r="BZ19" s="178"/>
      <c r="CA19" s="178"/>
      <c r="CB19" s="178"/>
      <c r="CC19" s="178"/>
      <c r="CD19" s="178"/>
      <c r="CE19" s="178"/>
      <c r="CF19" s="178"/>
      <c r="CG19" s="178"/>
      <c r="CH19" s="179"/>
      <c r="CI19" s="183" t="s">
        <v>163</v>
      </c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5"/>
      <c r="CW19" s="103" t="s">
        <v>102</v>
      </c>
      <c r="CX19" s="104"/>
      <c r="CY19" s="104"/>
      <c r="CZ19" s="104"/>
      <c r="DA19" s="104"/>
      <c r="DB19" s="104"/>
      <c r="DC19" s="104"/>
      <c r="DD19" s="105"/>
      <c r="DE19" s="103" t="s">
        <v>113</v>
      </c>
      <c r="DF19" s="104"/>
      <c r="DG19" s="104"/>
      <c r="DH19" s="104"/>
      <c r="DI19" s="104"/>
      <c r="DJ19" s="104"/>
      <c r="DK19" s="104"/>
      <c r="DL19" s="105"/>
      <c r="DM19" s="103" t="s">
        <v>153</v>
      </c>
      <c r="DN19" s="104"/>
      <c r="DO19" s="104"/>
      <c r="DP19" s="104"/>
      <c r="DQ19" s="104"/>
      <c r="DR19" s="104"/>
      <c r="DS19" s="104"/>
      <c r="DT19" s="105"/>
      <c r="DU19" s="246" t="s">
        <v>97</v>
      </c>
      <c r="DV19" s="246" t="s">
        <v>98</v>
      </c>
    </row>
    <row r="20" spans="2:126" ht="61.5" customHeight="1">
      <c r="B20" s="133"/>
      <c r="C20" s="134"/>
      <c r="D20" s="134"/>
      <c r="E20" s="134"/>
      <c r="F20" s="134"/>
      <c r="G20" s="134"/>
      <c r="H20" s="134"/>
      <c r="I20" s="134"/>
      <c r="J20" s="135"/>
      <c r="K20" s="237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9"/>
      <c r="X20" s="237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9"/>
      <c r="AK20" s="237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9"/>
      <c r="AX20" s="237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9"/>
      <c r="BK20" s="237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9"/>
      <c r="BX20" s="46"/>
      <c r="BY20" s="47"/>
      <c r="BZ20" s="47"/>
      <c r="CA20" s="47"/>
      <c r="CB20" s="47"/>
      <c r="CC20" s="47"/>
      <c r="CD20" s="47"/>
      <c r="CE20" s="47"/>
      <c r="CF20" s="47"/>
      <c r="CG20" s="47"/>
      <c r="CH20" s="48"/>
      <c r="CI20" s="183" t="s">
        <v>5</v>
      </c>
      <c r="CJ20" s="184"/>
      <c r="CK20" s="184"/>
      <c r="CL20" s="184"/>
      <c r="CM20" s="184"/>
      <c r="CN20" s="184"/>
      <c r="CO20" s="184"/>
      <c r="CP20" s="184"/>
      <c r="CQ20" s="184"/>
      <c r="CR20" s="185"/>
      <c r="CS20" s="183" t="s">
        <v>164</v>
      </c>
      <c r="CT20" s="184"/>
      <c r="CU20" s="184"/>
      <c r="CV20" s="185"/>
      <c r="CW20" s="100"/>
      <c r="CX20" s="101"/>
      <c r="CY20" s="101"/>
      <c r="CZ20" s="101"/>
      <c r="DA20" s="101"/>
      <c r="DB20" s="101"/>
      <c r="DC20" s="101"/>
      <c r="DD20" s="102"/>
      <c r="DE20" s="100"/>
      <c r="DF20" s="101"/>
      <c r="DG20" s="101"/>
      <c r="DH20" s="101"/>
      <c r="DI20" s="101"/>
      <c r="DJ20" s="101"/>
      <c r="DK20" s="101"/>
      <c r="DL20" s="102"/>
      <c r="DM20" s="100"/>
      <c r="DN20" s="101"/>
      <c r="DO20" s="101"/>
      <c r="DP20" s="101"/>
      <c r="DQ20" s="101"/>
      <c r="DR20" s="101"/>
      <c r="DS20" s="101"/>
      <c r="DT20" s="102"/>
      <c r="DU20" s="247"/>
      <c r="DV20" s="247"/>
    </row>
    <row r="21" spans="2:126" ht="12.75">
      <c r="B21" s="143">
        <v>1</v>
      </c>
      <c r="C21" s="143"/>
      <c r="D21" s="143"/>
      <c r="E21" s="143"/>
      <c r="F21" s="143"/>
      <c r="G21" s="143"/>
      <c r="H21" s="143"/>
      <c r="I21" s="143"/>
      <c r="J21" s="143"/>
      <c r="K21" s="143">
        <v>2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>
        <v>3</v>
      </c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>
        <v>4</v>
      </c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>
        <v>5</v>
      </c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>
        <v>6</v>
      </c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>
        <v>7</v>
      </c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>
        <v>8</v>
      </c>
      <c r="CJ21" s="143"/>
      <c r="CK21" s="143"/>
      <c r="CL21" s="143"/>
      <c r="CM21" s="143"/>
      <c r="CN21" s="143"/>
      <c r="CO21" s="143"/>
      <c r="CP21" s="143"/>
      <c r="CQ21" s="143"/>
      <c r="CR21" s="143"/>
      <c r="CS21" s="143">
        <v>9</v>
      </c>
      <c r="CT21" s="143"/>
      <c r="CU21" s="143"/>
      <c r="CV21" s="143"/>
      <c r="CW21" s="143">
        <v>10</v>
      </c>
      <c r="CX21" s="143"/>
      <c r="CY21" s="143"/>
      <c r="CZ21" s="143"/>
      <c r="DA21" s="143"/>
      <c r="DB21" s="143"/>
      <c r="DC21" s="143"/>
      <c r="DD21" s="143"/>
      <c r="DE21" s="143">
        <v>11</v>
      </c>
      <c r="DF21" s="143"/>
      <c r="DG21" s="143"/>
      <c r="DH21" s="143"/>
      <c r="DI21" s="143"/>
      <c r="DJ21" s="143"/>
      <c r="DK21" s="143"/>
      <c r="DL21" s="143"/>
      <c r="DM21" s="143">
        <v>12</v>
      </c>
      <c r="DN21" s="143"/>
      <c r="DO21" s="143"/>
      <c r="DP21" s="143"/>
      <c r="DQ21" s="143"/>
      <c r="DR21" s="143"/>
      <c r="DS21" s="143"/>
      <c r="DT21" s="143"/>
      <c r="DU21" s="20">
        <v>13</v>
      </c>
      <c r="DV21" s="21">
        <v>14</v>
      </c>
    </row>
    <row r="22" spans="2:126" ht="28.5" customHeight="1">
      <c r="B22" s="116" t="s">
        <v>130</v>
      </c>
      <c r="C22" s="116"/>
      <c r="D22" s="116"/>
      <c r="E22" s="116"/>
      <c r="F22" s="116"/>
      <c r="G22" s="116"/>
      <c r="H22" s="116"/>
      <c r="I22" s="116"/>
      <c r="J22" s="116"/>
      <c r="K22" s="99" t="s">
        <v>105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03" t="s">
        <v>124</v>
      </c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5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 t="s">
        <v>119</v>
      </c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 t="s">
        <v>129</v>
      </c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168" t="s">
        <v>35</v>
      </c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 t="s">
        <v>36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9" t="s">
        <v>28</v>
      </c>
      <c r="CT22" s="169"/>
      <c r="CU22" s="169"/>
      <c r="CV22" s="169"/>
      <c r="CW22" s="110">
        <v>90</v>
      </c>
      <c r="CX22" s="110"/>
      <c r="CY22" s="110"/>
      <c r="CZ22" s="110"/>
      <c r="DA22" s="110"/>
      <c r="DB22" s="110"/>
      <c r="DC22" s="110"/>
      <c r="DD22" s="110"/>
      <c r="DE22" s="110">
        <v>90</v>
      </c>
      <c r="DF22" s="110"/>
      <c r="DG22" s="110"/>
      <c r="DH22" s="110"/>
      <c r="DI22" s="110"/>
      <c r="DJ22" s="110"/>
      <c r="DK22" s="110"/>
      <c r="DL22" s="110"/>
      <c r="DM22" s="110">
        <v>90</v>
      </c>
      <c r="DN22" s="110"/>
      <c r="DO22" s="110"/>
      <c r="DP22" s="110"/>
      <c r="DQ22" s="110"/>
      <c r="DR22" s="110"/>
      <c r="DS22" s="110"/>
      <c r="DT22" s="110"/>
      <c r="DU22" s="34">
        <v>10</v>
      </c>
      <c r="DV22" s="24"/>
    </row>
    <row r="23" spans="2:126" ht="27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100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168" t="s">
        <v>37</v>
      </c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 t="s">
        <v>38</v>
      </c>
      <c r="CJ23" s="168"/>
      <c r="CK23" s="168"/>
      <c r="CL23" s="168"/>
      <c r="CM23" s="168"/>
      <c r="CN23" s="168"/>
      <c r="CO23" s="168"/>
      <c r="CP23" s="168"/>
      <c r="CQ23" s="168"/>
      <c r="CR23" s="168"/>
      <c r="CS23" s="169" t="s">
        <v>28</v>
      </c>
      <c r="CT23" s="169"/>
      <c r="CU23" s="169"/>
      <c r="CV23" s="169"/>
      <c r="CW23" s="110">
        <v>0</v>
      </c>
      <c r="CX23" s="110"/>
      <c r="CY23" s="110"/>
      <c r="CZ23" s="110"/>
      <c r="DA23" s="110"/>
      <c r="DB23" s="110"/>
      <c r="DC23" s="110"/>
      <c r="DD23" s="110"/>
      <c r="DE23" s="110">
        <v>0</v>
      </c>
      <c r="DF23" s="110"/>
      <c r="DG23" s="110"/>
      <c r="DH23" s="110"/>
      <c r="DI23" s="110"/>
      <c r="DJ23" s="110"/>
      <c r="DK23" s="110"/>
      <c r="DL23" s="110"/>
      <c r="DM23" s="110">
        <v>0</v>
      </c>
      <c r="DN23" s="110"/>
      <c r="DO23" s="110"/>
      <c r="DP23" s="110"/>
      <c r="DQ23" s="110"/>
      <c r="DR23" s="110"/>
      <c r="DS23" s="110"/>
      <c r="DT23" s="110"/>
      <c r="DU23" s="32">
        <v>10</v>
      </c>
      <c r="DV23" s="22"/>
    </row>
    <row r="24" spans="2:126" ht="57" customHeight="1">
      <c r="B24" s="136" t="s">
        <v>92</v>
      </c>
      <c r="C24" s="137"/>
      <c r="D24" s="137"/>
      <c r="E24" s="137"/>
      <c r="F24" s="137"/>
      <c r="G24" s="137"/>
      <c r="H24" s="137"/>
      <c r="I24" s="137"/>
      <c r="J24" s="138"/>
      <c r="K24" s="99" t="s">
        <v>105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03" t="s">
        <v>124</v>
      </c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K24" s="103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5"/>
      <c r="AX24" s="103" t="s">
        <v>119</v>
      </c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5"/>
      <c r="BK24" s="103" t="s">
        <v>103</v>
      </c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5"/>
      <c r="BX24" s="168" t="s">
        <v>39</v>
      </c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 t="s">
        <v>38</v>
      </c>
      <c r="CJ24" s="168"/>
      <c r="CK24" s="168"/>
      <c r="CL24" s="168"/>
      <c r="CM24" s="168"/>
      <c r="CN24" s="168"/>
      <c r="CO24" s="168"/>
      <c r="CP24" s="168"/>
      <c r="CQ24" s="168"/>
      <c r="CR24" s="168"/>
      <c r="CS24" s="169" t="s">
        <v>28</v>
      </c>
      <c r="CT24" s="169"/>
      <c r="CU24" s="169"/>
      <c r="CV24" s="169"/>
      <c r="CW24" s="110">
        <v>0</v>
      </c>
      <c r="CX24" s="110"/>
      <c r="CY24" s="110"/>
      <c r="CZ24" s="110"/>
      <c r="DA24" s="110"/>
      <c r="DB24" s="110"/>
      <c r="DC24" s="110"/>
      <c r="DD24" s="110"/>
      <c r="DE24" s="110">
        <v>0</v>
      </c>
      <c r="DF24" s="110"/>
      <c r="DG24" s="110"/>
      <c r="DH24" s="110"/>
      <c r="DI24" s="110"/>
      <c r="DJ24" s="110"/>
      <c r="DK24" s="110"/>
      <c r="DL24" s="110"/>
      <c r="DM24" s="110">
        <v>0</v>
      </c>
      <c r="DN24" s="110"/>
      <c r="DO24" s="110"/>
      <c r="DP24" s="110"/>
      <c r="DQ24" s="110"/>
      <c r="DR24" s="110"/>
      <c r="DS24" s="110"/>
      <c r="DT24" s="110"/>
      <c r="DU24" s="33"/>
      <c r="DV24" s="23"/>
    </row>
    <row r="25" spans="2:126" ht="48" customHeight="1">
      <c r="B25" s="139" t="s">
        <v>131</v>
      </c>
      <c r="C25" s="140"/>
      <c r="D25" s="140"/>
      <c r="E25" s="140"/>
      <c r="F25" s="140"/>
      <c r="G25" s="140"/>
      <c r="H25" s="140"/>
      <c r="I25" s="140"/>
      <c r="J25" s="141"/>
      <c r="K25" s="100" t="str">
        <f>K24</f>
        <v>физические лица за исключением льготных категорий</v>
      </c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2"/>
      <c r="X25" s="99" t="s">
        <v>123</v>
      </c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 t="str">
        <f>AX24</f>
        <v>очная</v>
      </c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 t="str">
        <f>BK24</f>
        <v>группа полного дня</v>
      </c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168" t="s">
        <v>40</v>
      </c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 t="s">
        <v>36</v>
      </c>
      <c r="CJ25" s="168"/>
      <c r="CK25" s="168"/>
      <c r="CL25" s="168"/>
      <c r="CM25" s="168"/>
      <c r="CN25" s="168"/>
      <c r="CO25" s="168"/>
      <c r="CP25" s="168"/>
      <c r="CQ25" s="168"/>
      <c r="CR25" s="168"/>
      <c r="CS25" s="169" t="s">
        <v>28</v>
      </c>
      <c r="CT25" s="169"/>
      <c r="CU25" s="169"/>
      <c r="CV25" s="169"/>
      <c r="CW25" s="110">
        <v>100</v>
      </c>
      <c r="CX25" s="110"/>
      <c r="CY25" s="110"/>
      <c r="CZ25" s="110"/>
      <c r="DA25" s="110"/>
      <c r="DB25" s="110"/>
      <c r="DC25" s="110"/>
      <c r="DD25" s="110"/>
      <c r="DE25" s="110">
        <v>100</v>
      </c>
      <c r="DF25" s="110"/>
      <c r="DG25" s="110"/>
      <c r="DH25" s="110"/>
      <c r="DI25" s="110"/>
      <c r="DJ25" s="110"/>
      <c r="DK25" s="110"/>
      <c r="DL25" s="110"/>
      <c r="DM25" s="110">
        <v>100</v>
      </c>
      <c r="DN25" s="110"/>
      <c r="DO25" s="110"/>
      <c r="DP25" s="110"/>
      <c r="DQ25" s="110"/>
      <c r="DR25" s="110"/>
      <c r="DS25" s="110"/>
      <c r="DT25" s="110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27" t="s">
        <v>118</v>
      </c>
      <c r="C28" s="128"/>
      <c r="D28" s="128"/>
      <c r="E28" s="128"/>
      <c r="F28" s="128"/>
      <c r="G28" s="128"/>
      <c r="H28" s="128"/>
      <c r="I28" s="128"/>
      <c r="J28" s="129"/>
      <c r="K28" s="103" t="s">
        <v>140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5"/>
      <c r="AO28" s="103" t="s">
        <v>141</v>
      </c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5"/>
      <c r="BI28" s="99" t="s">
        <v>107</v>
      </c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 t="s">
        <v>104</v>
      </c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104" t="s">
        <v>143</v>
      </c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5"/>
      <c r="DU28" s="216" t="s">
        <v>96</v>
      </c>
      <c r="DV28" s="217"/>
    </row>
    <row r="29" spans="2:126" ht="12.75" customHeight="1">
      <c r="B29" s="130"/>
      <c r="C29" s="131"/>
      <c r="D29" s="131"/>
      <c r="E29" s="131"/>
      <c r="F29" s="131"/>
      <c r="G29" s="131"/>
      <c r="H29" s="131"/>
      <c r="I29" s="131"/>
      <c r="J29" s="132"/>
      <c r="K29" s="17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2"/>
      <c r="AO29" s="106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8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8"/>
      <c r="DU29" s="218"/>
      <c r="DV29" s="219"/>
    </row>
    <row r="30" spans="2:126" ht="12.75" customHeight="1">
      <c r="B30" s="130"/>
      <c r="C30" s="131"/>
      <c r="D30" s="131"/>
      <c r="E30" s="131"/>
      <c r="F30" s="131"/>
      <c r="G30" s="131"/>
      <c r="H30" s="131"/>
      <c r="I30" s="131"/>
      <c r="J30" s="132"/>
      <c r="K30" s="17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2"/>
      <c r="AO30" s="106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8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8"/>
      <c r="DU30" s="218"/>
      <c r="DV30" s="219"/>
    </row>
    <row r="31" spans="2:126" ht="12.75" customHeight="1">
      <c r="B31" s="130"/>
      <c r="C31" s="131"/>
      <c r="D31" s="131"/>
      <c r="E31" s="131"/>
      <c r="F31" s="131"/>
      <c r="G31" s="131"/>
      <c r="H31" s="131"/>
      <c r="I31" s="131"/>
      <c r="J31" s="132"/>
      <c r="K31" s="170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2"/>
      <c r="AO31" s="106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8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8"/>
      <c r="DU31" s="218"/>
      <c r="DV31" s="219"/>
    </row>
    <row r="32" spans="2:126" ht="12.75" customHeight="1">
      <c r="B32" s="130"/>
      <c r="C32" s="131"/>
      <c r="D32" s="131"/>
      <c r="E32" s="131"/>
      <c r="F32" s="131"/>
      <c r="G32" s="131"/>
      <c r="H32" s="131"/>
      <c r="I32" s="131"/>
      <c r="J32" s="132"/>
      <c r="K32" s="173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5"/>
      <c r="AO32" s="100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2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101"/>
      <c r="DA32" s="101"/>
      <c r="DB32" s="101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101"/>
      <c r="DP32" s="101"/>
      <c r="DQ32" s="101"/>
      <c r="DR32" s="101"/>
      <c r="DS32" s="101"/>
      <c r="DT32" s="102"/>
      <c r="DU32" s="220"/>
      <c r="DV32" s="221"/>
    </row>
    <row r="33" spans="2:126" ht="85.5" customHeight="1">
      <c r="B33" s="130"/>
      <c r="C33" s="131"/>
      <c r="D33" s="131"/>
      <c r="E33" s="131"/>
      <c r="F33" s="131"/>
      <c r="G33" s="131"/>
      <c r="H33" s="131"/>
      <c r="I33" s="131"/>
      <c r="J33" s="132"/>
      <c r="K33" s="234" t="s">
        <v>31</v>
      </c>
      <c r="L33" s="235"/>
      <c r="M33" s="235"/>
      <c r="N33" s="235"/>
      <c r="O33" s="235"/>
      <c r="P33" s="235"/>
      <c r="Q33" s="235"/>
      <c r="R33" s="235"/>
      <c r="S33" s="235"/>
      <c r="T33" s="236"/>
      <c r="U33" s="234" t="s">
        <v>32</v>
      </c>
      <c r="V33" s="235"/>
      <c r="W33" s="235"/>
      <c r="X33" s="235"/>
      <c r="Y33" s="235"/>
      <c r="Z33" s="235"/>
      <c r="AA33" s="235"/>
      <c r="AB33" s="235"/>
      <c r="AC33" s="235"/>
      <c r="AD33" s="236"/>
      <c r="AE33" s="257"/>
      <c r="AF33" s="258"/>
      <c r="AG33" s="258"/>
      <c r="AH33" s="258"/>
      <c r="AI33" s="258"/>
      <c r="AJ33" s="258"/>
      <c r="AK33" s="258"/>
      <c r="AL33" s="258"/>
      <c r="AM33" s="258"/>
      <c r="AN33" s="259"/>
      <c r="AO33" s="234" t="str">
        <f>AX19</f>
        <v>Формы образования и формы реализации образовательных программ</v>
      </c>
      <c r="AP33" s="235"/>
      <c r="AQ33" s="235"/>
      <c r="AR33" s="235"/>
      <c r="AS33" s="235"/>
      <c r="AT33" s="235"/>
      <c r="AU33" s="235"/>
      <c r="AV33" s="235"/>
      <c r="AW33" s="235"/>
      <c r="AX33" s="236"/>
      <c r="AY33" s="234" t="str">
        <f>BK19</f>
        <v>Справочник периодов пребывания</v>
      </c>
      <c r="AZ33" s="235"/>
      <c r="BA33" s="235"/>
      <c r="BB33" s="235"/>
      <c r="BC33" s="235"/>
      <c r="BD33" s="235"/>
      <c r="BE33" s="235"/>
      <c r="BF33" s="235"/>
      <c r="BG33" s="235"/>
      <c r="BH33" s="236"/>
      <c r="BI33" s="177" t="str">
        <f>BX19</f>
        <v>наименование показателя</v>
      </c>
      <c r="BJ33" s="178"/>
      <c r="BK33" s="178"/>
      <c r="BL33" s="178"/>
      <c r="BM33" s="178"/>
      <c r="BN33" s="178"/>
      <c r="BO33" s="178"/>
      <c r="BP33" s="178"/>
      <c r="BQ33" s="178"/>
      <c r="BR33" s="179"/>
      <c r="BS33" s="254" t="str">
        <f>CI19</f>
        <v>единица измерения </v>
      </c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6"/>
      <c r="CE33" s="103" t="str">
        <f>CW19</f>
        <v>2023 год</v>
      </c>
      <c r="CF33" s="104"/>
      <c r="CG33" s="105"/>
      <c r="CH33" s="103" t="str">
        <f>DE19</f>
        <v>2024 год</v>
      </c>
      <c r="CI33" s="104"/>
      <c r="CJ33" s="104"/>
      <c r="CK33" s="104"/>
      <c r="CL33" s="104"/>
      <c r="CM33" s="104"/>
      <c r="CN33" s="104"/>
      <c r="CO33" s="105"/>
      <c r="CP33" s="103" t="str">
        <f>DM19</f>
        <v>2025 год</v>
      </c>
      <c r="CQ33" s="104"/>
      <c r="CR33" s="104"/>
      <c r="CS33" s="104"/>
      <c r="CT33" s="104"/>
      <c r="CU33" s="104"/>
      <c r="CV33" s="104"/>
      <c r="CW33" s="104"/>
      <c r="CX33" s="104"/>
      <c r="CY33" s="105"/>
      <c r="CZ33" s="103" t="str">
        <f>CE33</f>
        <v>2023 год</v>
      </c>
      <c r="DA33" s="104"/>
      <c r="DB33" s="104"/>
      <c r="DC33" s="104"/>
      <c r="DD33" s="104"/>
      <c r="DE33" s="104"/>
      <c r="DF33" s="105"/>
      <c r="DG33" s="103" t="str">
        <f>CH33</f>
        <v>2024 год</v>
      </c>
      <c r="DH33" s="104"/>
      <c r="DI33" s="104"/>
      <c r="DJ33" s="104"/>
      <c r="DK33" s="104"/>
      <c r="DL33" s="104"/>
      <c r="DM33" s="105"/>
      <c r="DN33" s="103" t="str">
        <f>CP33</f>
        <v>2025 год</v>
      </c>
      <c r="DO33" s="104"/>
      <c r="DP33" s="104"/>
      <c r="DQ33" s="104"/>
      <c r="DR33" s="104"/>
      <c r="DS33" s="104"/>
      <c r="DT33" s="105"/>
      <c r="DU33" s="266" t="s">
        <v>97</v>
      </c>
      <c r="DV33" s="266" t="s">
        <v>98</v>
      </c>
    </row>
    <row r="34" spans="2:126" ht="49.5" customHeight="1">
      <c r="B34" s="133"/>
      <c r="C34" s="134"/>
      <c r="D34" s="134"/>
      <c r="E34" s="134"/>
      <c r="F34" s="134"/>
      <c r="G34" s="134"/>
      <c r="H34" s="134"/>
      <c r="I34" s="134"/>
      <c r="J34" s="135"/>
      <c r="K34" s="237"/>
      <c r="L34" s="238"/>
      <c r="M34" s="238"/>
      <c r="N34" s="238"/>
      <c r="O34" s="238"/>
      <c r="P34" s="238"/>
      <c r="Q34" s="238"/>
      <c r="R34" s="238"/>
      <c r="S34" s="238"/>
      <c r="T34" s="239"/>
      <c r="U34" s="237"/>
      <c r="V34" s="238"/>
      <c r="W34" s="238"/>
      <c r="X34" s="238"/>
      <c r="Y34" s="238"/>
      <c r="Z34" s="238"/>
      <c r="AA34" s="238"/>
      <c r="AB34" s="238"/>
      <c r="AC34" s="238"/>
      <c r="AD34" s="239"/>
      <c r="AE34" s="260"/>
      <c r="AF34" s="261"/>
      <c r="AG34" s="261"/>
      <c r="AH34" s="261"/>
      <c r="AI34" s="261"/>
      <c r="AJ34" s="261"/>
      <c r="AK34" s="261"/>
      <c r="AL34" s="261"/>
      <c r="AM34" s="261"/>
      <c r="AN34" s="262"/>
      <c r="AO34" s="237"/>
      <c r="AP34" s="238"/>
      <c r="AQ34" s="238"/>
      <c r="AR34" s="238"/>
      <c r="AS34" s="238"/>
      <c r="AT34" s="238"/>
      <c r="AU34" s="238"/>
      <c r="AV34" s="238"/>
      <c r="AW34" s="238"/>
      <c r="AX34" s="239"/>
      <c r="AY34" s="237"/>
      <c r="AZ34" s="238"/>
      <c r="BA34" s="238"/>
      <c r="BB34" s="238"/>
      <c r="BC34" s="238"/>
      <c r="BD34" s="238"/>
      <c r="BE34" s="238"/>
      <c r="BF34" s="238"/>
      <c r="BG34" s="238"/>
      <c r="BH34" s="239"/>
      <c r="BI34" s="46"/>
      <c r="BJ34" s="47"/>
      <c r="BK34" s="47"/>
      <c r="BL34" s="47"/>
      <c r="BM34" s="47"/>
      <c r="BN34" s="47"/>
      <c r="BO34" s="47"/>
      <c r="BP34" s="47"/>
      <c r="BQ34" s="47"/>
      <c r="BR34" s="48"/>
      <c r="BS34" s="183" t="str">
        <f>CI20</f>
        <v>наименование</v>
      </c>
      <c r="BT34" s="184"/>
      <c r="BU34" s="184"/>
      <c r="BV34" s="184"/>
      <c r="BW34" s="184"/>
      <c r="BX34" s="184"/>
      <c r="BY34" s="184"/>
      <c r="BZ34" s="185"/>
      <c r="CA34" s="183" t="str">
        <f>CS20</f>
        <v>код по ОКЕИ</v>
      </c>
      <c r="CB34" s="184"/>
      <c r="CC34" s="184"/>
      <c r="CD34" s="185"/>
      <c r="CE34" s="100"/>
      <c r="CF34" s="101"/>
      <c r="CG34" s="102"/>
      <c r="CH34" s="100"/>
      <c r="CI34" s="101"/>
      <c r="CJ34" s="101"/>
      <c r="CK34" s="101"/>
      <c r="CL34" s="101"/>
      <c r="CM34" s="101"/>
      <c r="CN34" s="101"/>
      <c r="CO34" s="102"/>
      <c r="CP34" s="100"/>
      <c r="CQ34" s="101"/>
      <c r="CR34" s="101"/>
      <c r="CS34" s="101"/>
      <c r="CT34" s="101"/>
      <c r="CU34" s="101"/>
      <c r="CV34" s="101"/>
      <c r="CW34" s="101"/>
      <c r="CX34" s="101"/>
      <c r="CY34" s="102"/>
      <c r="CZ34" s="100"/>
      <c r="DA34" s="101"/>
      <c r="DB34" s="101"/>
      <c r="DC34" s="101"/>
      <c r="DD34" s="101"/>
      <c r="DE34" s="101"/>
      <c r="DF34" s="102"/>
      <c r="DG34" s="100"/>
      <c r="DH34" s="101"/>
      <c r="DI34" s="101"/>
      <c r="DJ34" s="101"/>
      <c r="DK34" s="101"/>
      <c r="DL34" s="101"/>
      <c r="DM34" s="102"/>
      <c r="DN34" s="100"/>
      <c r="DO34" s="101"/>
      <c r="DP34" s="101"/>
      <c r="DQ34" s="101"/>
      <c r="DR34" s="101"/>
      <c r="DS34" s="101"/>
      <c r="DT34" s="102"/>
      <c r="DU34" s="267"/>
      <c r="DV34" s="267"/>
    </row>
    <row r="35" spans="2:126" ht="12.75">
      <c r="B35" s="143">
        <v>1</v>
      </c>
      <c r="C35" s="143"/>
      <c r="D35" s="143"/>
      <c r="E35" s="143"/>
      <c r="F35" s="143"/>
      <c r="G35" s="143"/>
      <c r="H35" s="143"/>
      <c r="I35" s="143"/>
      <c r="J35" s="143"/>
      <c r="K35" s="143">
        <v>2</v>
      </c>
      <c r="L35" s="143"/>
      <c r="M35" s="143"/>
      <c r="N35" s="143"/>
      <c r="O35" s="143"/>
      <c r="P35" s="143"/>
      <c r="Q35" s="143"/>
      <c r="R35" s="143"/>
      <c r="S35" s="143"/>
      <c r="T35" s="143"/>
      <c r="U35" s="143">
        <v>3</v>
      </c>
      <c r="V35" s="143"/>
      <c r="W35" s="143"/>
      <c r="X35" s="143"/>
      <c r="Y35" s="143"/>
      <c r="Z35" s="143"/>
      <c r="AA35" s="143"/>
      <c r="AB35" s="143"/>
      <c r="AC35" s="143"/>
      <c r="AD35" s="143"/>
      <c r="AE35" s="143">
        <v>4</v>
      </c>
      <c r="AF35" s="143"/>
      <c r="AG35" s="143"/>
      <c r="AH35" s="143"/>
      <c r="AI35" s="143"/>
      <c r="AJ35" s="143"/>
      <c r="AK35" s="143"/>
      <c r="AL35" s="143"/>
      <c r="AM35" s="143"/>
      <c r="AN35" s="143"/>
      <c r="AO35" s="143">
        <v>5</v>
      </c>
      <c r="AP35" s="143"/>
      <c r="AQ35" s="143"/>
      <c r="AR35" s="143"/>
      <c r="AS35" s="143"/>
      <c r="AT35" s="143"/>
      <c r="AU35" s="143"/>
      <c r="AV35" s="143"/>
      <c r="AW35" s="143"/>
      <c r="AX35" s="143"/>
      <c r="AY35" s="143">
        <v>6</v>
      </c>
      <c r="AZ35" s="143"/>
      <c r="BA35" s="143"/>
      <c r="BB35" s="143"/>
      <c r="BC35" s="143"/>
      <c r="BD35" s="143"/>
      <c r="BE35" s="143"/>
      <c r="BF35" s="143"/>
      <c r="BG35" s="143"/>
      <c r="BH35" s="143"/>
      <c r="BI35" s="143">
        <v>7</v>
      </c>
      <c r="BJ35" s="143"/>
      <c r="BK35" s="143"/>
      <c r="BL35" s="143"/>
      <c r="BM35" s="143"/>
      <c r="BN35" s="143"/>
      <c r="BO35" s="143"/>
      <c r="BP35" s="143"/>
      <c r="BQ35" s="143"/>
      <c r="BR35" s="143"/>
      <c r="BS35" s="143">
        <v>8</v>
      </c>
      <c r="BT35" s="143"/>
      <c r="BU35" s="143"/>
      <c r="BV35" s="143"/>
      <c r="BW35" s="143"/>
      <c r="BX35" s="143"/>
      <c r="BY35" s="143"/>
      <c r="BZ35" s="143"/>
      <c r="CA35" s="143">
        <v>9</v>
      </c>
      <c r="CB35" s="143"/>
      <c r="CC35" s="143"/>
      <c r="CD35" s="143"/>
      <c r="CE35" s="180">
        <v>10</v>
      </c>
      <c r="CF35" s="181"/>
      <c r="CG35" s="182"/>
      <c r="CH35" s="180">
        <v>11</v>
      </c>
      <c r="CI35" s="181"/>
      <c r="CJ35" s="181"/>
      <c r="CK35" s="181"/>
      <c r="CL35" s="181"/>
      <c r="CM35" s="181"/>
      <c r="CN35" s="181"/>
      <c r="CO35" s="182"/>
      <c r="CP35" s="180">
        <v>12</v>
      </c>
      <c r="CQ35" s="181"/>
      <c r="CR35" s="181"/>
      <c r="CS35" s="181"/>
      <c r="CT35" s="181"/>
      <c r="CU35" s="181"/>
      <c r="CV35" s="181"/>
      <c r="CW35" s="181"/>
      <c r="CX35" s="181"/>
      <c r="CY35" s="182"/>
      <c r="CZ35" s="143">
        <v>13</v>
      </c>
      <c r="DA35" s="143"/>
      <c r="DB35" s="143"/>
      <c r="DC35" s="143"/>
      <c r="DD35" s="143"/>
      <c r="DE35" s="143"/>
      <c r="DF35" s="143"/>
      <c r="DG35" s="143">
        <v>14</v>
      </c>
      <c r="DH35" s="143"/>
      <c r="DI35" s="143"/>
      <c r="DJ35" s="143"/>
      <c r="DK35" s="143"/>
      <c r="DL35" s="143"/>
      <c r="DM35" s="143"/>
      <c r="DN35" s="143">
        <v>15</v>
      </c>
      <c r="DO35" s="143"/>
      <c r="DP35" s="143"/>
      <c r="DQ35" s="143"/>
      <c r="DR35" s="143"/>
      <c r="DS35" s="143"/>
      <c r="DT35" s="143"/>
      <c r="DU35" s="21">
        <v>16</v>
      </c>
      <c r="DV35" s="21">
        <v>17</v>
      </c>
    </row>
    <row r="36" spans="2:126" ht="60.75" customHeight="1">
      <c r="B36" s="189" t="str">
        <f>B22</f>
        <v>853211О99.0.БВ19АА55000</v>
      </c>
      <c r="C36" s="190"/>
      <c r="D36" s="190"/>
      <c r="E36" s="190"/>
      <c r="F36" s="190"/>
      <c r="G36" s="190"/>
      <c r="H36" s="190"/>
      <c r="I36" s="190"/>
      <c r="J36" s="191"/>
      <c r="K36" s="195" t="str">
        <f>K22</f>
        <v>физические лица за исключением льготных категорий</v>
      </c>
      <c r="L36" s="196"/>
      <c r="M36" s="196"/>
      <c r="N36" s="196"/>
      <c r="O36" s="196"/>
      <c r="P36" s="196"/>
      <c r="Q36" s="196"/>
      <c r="R36" s="196"/>
      <c r="S36" s="196"/>
      <c r="T36" s="197"/>
      <c r="U36" s="195" t="str">
        <f>X22</f>
        <v> от 3 лет до 8 лет</v>
      </c>
      <c r="V36" s="196"/>
      <c r="W36" s="196"/>
      <c r="X36" s="196"/>
      <c r="Y36" s="196"/>
      <c r="Z36" s="196"/>
      <c r="AA36" s="196"/>
      <c r="AB36" s="196"/>
      <c r="AC36" s="196"/>
      <c r="AD36" s="197"/>
      <c r="AE36" s="195"/>
      <c r="AF36" s="196"/>
      <c r="AG36" s="196"/>
      <c r="AH36" s="196"/>
      <c r="AI36" s="196"/>
      <c r="AJ36" s="196"/>
      <c r="AK36" s="196"/>
      <c r="AL36" s="196"/>
      <c r="AM36" s="196"/>
      <c r="AN36" s="197"/>
      <c r="AO36" s="195" t="str">
        <f>AX22</f>
        <v>очная</v>
      </c>
      <c r="AP36" s="196"/>
      <c r="AQ36" s="196"/>
      <c r="AR36" s="196"/>
      <c r="AS36" s="196"/>
      <c r="AT36" s="196"/>
      <c r="AU36" s="196"/>
      <c r="AV36" s="196"/>
      <c r="AW36" s="196"/>
      <c r="AX36" s="197"/>
      <c r="AY36" s="248" t="str">
        <f>BK22</f>
        <v> группа сокращенного дня</v>
      </c>
      <c r="AZ36" s="249"/>
      <c r="BA36" s="249"/>
      <c r="BB36" s="249"/>
      <c r="BC36" s="249"/>
      <c r="BD36" s="249"/>
      <c r="BE36" s="249"/>
      <c r="BF36" s="249"/>
      <c r="BG36" s="249"/>
      <c r="BH36" s="250"/>
      <c r="BI36" s="124" t="s">
        <v>41</v>
      </c>
      <c r="BJ36" s="125"/>
      <c r="BK36" s="125"/>
      <c r="BL36" s="125"/>
      <c r="BM36" s="125"/>
      <c r="BN36" s="125"/>
      <c r="BO36" s="125"/>
      <c r="BP36" s="125"/>
      <c r="BQ36" s="125"/>
      <c r="BR36" s="125"/>
      <c r="BS36" s="125" t="s">
        <v>42</v>
      </c>
      <c r="BT36" s="125"/>
      <c r="BU36" s="125"/>
      <c r="BV36" s="125"/>
      <c r="BW36" s="125"/>
      <c r="BX36" s="125"/>
      <c r="BY36" s="125"/>
      <c r="BZ36" s="125"/>
      <c r="CA36" s="126" t="s">
        <v>43</v>
      </c>
      <c r="CB36" s="126"/>
      <c r="CC36" s="126"/>
      <c r="CD36" s="126"/>
      <c r="CE36" s="112">
        <v>38</v>
      </c>
      <c r="CF36" s="113"/>
      <c r="CG36" s="114"/>
      <c r="CH36" s="112">
        <f>CE36</f>
        <v>38</v>
      </c>
      <c r="CI36" s="113"/>
      <c r="CJ36" s="113"/>
      <c r="CK36" s="113"/>
      <c r="CL36" s="113"/>
      <c r="CM36" s="113"/>
      <c r="CN36" s="113"/>
      <c r="CO36" s="114"/>
      <c r="CP36" s="112">
        <f>CE36</f>
        <v>38</v>
      </c>
      <c r="CQ36" s="113"/>
      <c r="CR36" s="113"/>
      <c r="CS36" s="113"/>
      <c r="CT36" s="113"/>
      <c r="CU36" s="113"/>
      <c r="CV36" s="113"/>
      <c r="CW36" s="113"/>
      <c r="CX36" s="113"/>
      <c r="CY36" s="114"/>
      <c r="CZ36" s="115">
        <v>92</v>
      </c>
      <c r="DA36" s="115"/>
      <c r="DB36" s="115"/>
      <c r="DC36" s="115"/>
      <c r="DD36" s="115"/>
      <c r="DE36" s="115"/>
      <c r="DF36" s="115"/>
      <c r="DG36" s="115">
        <v>92</v>
      </c>
      <c r="DH36" s="115"/>
      <c r="DI36" s="115"/>
      <c r="DJ36" s="115"/>
      <c r="DK36" s="115"/>
      <c r="DL36" s="115"/>
      <c r="DM36" s="115"/>
      <c r="DN36" s="115">
        <v>92</v>
      </c>
      <c r="DO36" s="115"/>
      <c r="DP36" s="115"/>
      <c r="DQ36" s="115"/>
      <c r="DR36" s="115"/>
      <c r="DS36" s="115"/>
      <c r="DT36" s="115"/>
      <c r="DU36" s="35">
        <v>10</v>
      </c>
      <c r="DV36" s="36">
        <f>CE36*0.1</f>
        <v>3.8000000000000003</v>
      </c>
    </row>
    <row r="37" spans="2:128" ht="60" customHeight="1">
      <c r="B37" s="189" t="str">
        <f>B24</f>
        <v>853211О.99.0.БВ19АА56000</v>
      </c>
      <c r="C37" s="190"/>
      <c r="D37" s="190"/>
      <c r="E37" s="190"/>
      <c r="F37" s="190"/>
      <c r="G37" s="190"/>
      <c r="H37" s="190"/>
      <c r="I37" s="190"/>
      <c r="J37" s="191"/>
      <c r="K37" s="195" t="str">
        <f>K24</f>
        <v>физические лица за исключением льготных категорий</v>
      </c>
      <c r="L37" s="196"/>
      <c r="M37" s="196"/>
      <c r="N37" s="196"/>
      <c r="O37" s="196"/>
      <c r="P37" s="196"/>
      <c r="Q37" s="196"/>
      <c r="R37" s="196"/>
      <c r="S37" s="196"/>
      <c r="T37" s="197"/>
      <c r="U37" s="195" t="str">
        <f>X24</f>
        <v> от 3 лет до 8 лет</v>
      </c>
      <c r="V37" s="196"/>
      <c r="W37" s="196"/>
      <c r="X37" s="196"/>
      <c r="Y37" s="196"/>
      <c r="Z37" s="196"/>
      <c r="AA37" s="196"/>
      <c r="AB37" s="196"/>
      <c r="AC37" s="196"/>
      <c r="AD37" s="197"/>
      <c r="AE37" s="195"/>
      <c r="AF37" s="196"/>
      <c r="AG37" s="196"/>
      <c r="AH37" s="196"/>
      <c r="AI37" s="196"/>
      <c r="AJ37" s="196"/>
      <c r="AK37" s="196"/>
      <c r="AL37" s="196"/>
      <c r="AM37" s="196"/>
      <c r="AN37" s="197"/>
      <c r="AO37" s="195" t="str">
        <f>AX24</f>
        <v>очная</v>
      </c>
      <c r="AP37" s="196"/>
      <c r="AQ37" s="196"/>
      <c r="AR37" s="196"/>
      <c r="AS37" s="196"/>
      <c r="AT37" s="196"/>
      <c r="AU37" s="196"/>
      <c r="AV37" s="196"/>
      <c r="AW37" s="196"/>
      <c r="AX37" s="197"/>
      <c r="AY37" s="162" t="str">
        <f>BK24</f>
        <v>группа полного дня</v>
      </c>
      <c r="AZ37" s="163"/>
      <c r="BA37" s="163"/>
      <c r="BB37" s="163"/>
      <c r="BC37" s="163"/>
      <c r="BD37" s="163"/>
      <c r="BE37" s="163"/>
      <c r="BF37" s="163"/>
      <c r="BG37" s="163"/>
      <c r="BH37" s="164"/>
      <c r="BI37" s="124" t="s">
        <v>41</v>
      </c>
      <c r="BJ37" s="125"/>
      <c r="BK37" s="125"/>
      <c r="BL37" s="125"/>
      <c r="BM37" s="125"/>
      <c r="BN37" s="125"/>
      <c r="BO37" s="125"/>
      <c r="BP37" s="125"/>
      <c r="BQ37" s="125"/>
      <c r="BR37" s="125"/>
      <c r="BS37" s="125" t="s">
        <v>42</v>
      </c>
      <c r="BT37" s="125"/>
      <c r="BU37" s="125"/>
      <c r="BV37" s="125"/>
      <c r="BW37" s="125"/>
      <c r="BX37" s="125"/>
      <c r="BY37" s="125"/>
      <c r="BZ37" s="125"/>
      <c r="CA37" s="126" t="s">
        <v>43</v>
      </c>
      <c r="CB37" s="126"/>
      <c r="CC37" s="126"/>
      <c r="CD37" s="126"/>
      <c r="CE37" s="112">
        <v>0</v>
      </c>
      <c r="CF37" s="113"/>
      <c r="CG37" s="114"/>
      <c r="CH37" s="112">
        <f>CE37</f>
        <v>0</v>
      </c>
      <c r="CI37" s="113"/>
      <c r="CJ37" s="113"/>
      <c r="CK37" s="113"/>
      <c r="CL37" s="113"/>
      <c r="CM37" s="113"/>
      <c r="CN37" s="113"/>
      <c r="CO37" s="114"/>
      <c r="CP37" s="112">
        <f>CE37</f>
        <v>0</v>
      </c>
      <c r="CQ37" s="113"/>
      <c r="CR37" s="113"/>
      <c r="CS37" s="113"/>
      <c r="CT37" s="113"/>
      <c r="CU37" s="113"/>
      <c r="CV37" s="113"/>
      <c r="CW37" s="113"/>
      <c r="CX37" s="113"/>
      <c r="CY37" s="114"/>
      <c r="CZ37" s="115">
        <v>0</v>
      </c>
      <c r="DA37" s="115"/>
      <c r="DB37" s="115"/>
      <c r="DC37" s="115"/>
      <c r="DD37" s="115"/>
      <c r="DE37" s="115"/>
      <c r="DF37" s="115"/>
      <c r="DG37" s="115">
        <v>0</v>
      </c>
      <c r="DH37" s="115"/>
      <c r="DI37" s="115"/>
      <c r="DJ37" s="115"/>
      <c r="DK37" s="115"/>
      <c r="DL37" s="115"/>
      <c r="DM37" s="115"/>
      <c r="DN37" s="115">
        <v>0</v>
      </c>
      <c r="DO37" s="115"/>
      <c r="DP37" s="115"/>
      <c r="DQ37" s="115"/>
      <c r="DR37" s="115"/>
      <c r="DS37" s="115"/>
      <c r="DT37" s="115"/>
      <c r="DU37" s="35">
        <v>0</v>
      </c>
      <c r="DV37" s="36">
        <f>CE37*0.1</f>
        <v>0</v>
      </c>
      <c r="DW37" s="25">
        <f>CE36+CE37</f>
        <v>38</v>
      </c>
      <c r="DX37" s="26">
        <f>CE36+CE37+CE38</f>
        <v>59</v>
      </c>
    </row>
    <row r="38" spans="2:128" ht="60" customHeight="1">
      <c r="B38" s="189" t="str">
        <f>B25</f>
        <v>853211О.99.0.БВ19АА50000</v>
      </c>
      <c r="C38" s="190"/>
      <c r="D38" s="190"/>
      <c r="E38" s="190"/>
      <c r="F38" s="190"/>
      <c r="G38" s="190"/>
      <c r="H38" s="190"/>
      <c r="I38" s="190"/>
      <c r="J38" s="191"/>
      <c r="K38" s="195" t="str">
        <f>K25</f>
        <v>физические лица за исключением льготных категорий</v>
      </c>
      <c r="L38" s="196"/>
      <c r="M38" s="196"/>
      <c r="N38" s="196"/>
      <c r="O38" s="196"/>
      <c r="P38" s="196"/>
      <c r="Q38" s="196"/>
      <c r="R38" s="196"/>
      <c r="S38" s="196"/>
      <c r="T38" s="197"/>
      <c r="U38" s="195" t="str">
        <f>X25</f>
        <v> от 1 года до 3 лет</v>
      </c>
      <c r="V38" s="196"/>
      <c r="W38" s="196"/>
      <c r="X38" s="196"/>
      <c r="Y38" s="196"/>
      <c r="Z38" s="196"/>
      <c r="AA38" s="196"/>
      <c r="AB38" s="196"/>
      <c r="AC38" s="196"/>
      <c r="AD38" s="197"/>
      <c r="AE38" s="195"/>
      <c r="AF38" s="196"/>
      <c r="AG38" s="196"/>
      <c r="AH38" s="196"/>
      <c r="AI38" s="196"/>
      <c r="AJ38" s="196"/>
      <c r="AK38" s="196"/>
      <c r="AL38" s="196"/>
      <c r="AM38" s="196"/>
      <c r="AN38" s="197"/>
      <c r="AO38" s="195" t="str">
        <f>AX25</f>
        <v>очная</v>
      </c>
      <c r="AP38" s="196"/>
      <c r="AQ38" s="196"/>
      <c r="AR38" s="196"/>
      <c r="AS38" s="196"/>
      <c r="AT38" s="196"/>
      <c r="AU38" s="196"/>
      <c r="AV38" s="196"/>
      <c r="AW38" s="196"/>
      <c r="AX38" s="197"/>
      <c r="AY38" s="251" t="str">
        <f>BK25</f>
        <v>группа полного дня</v>
      </c>
      <c r="AZ38" s="252"/>
      <c r="BA38" s="252"/>
      <c r="BB38" s="252"/>
      <c r="BC38" s="252"/>
      <c r="BD38" s="252"/>
      <c r="BE38" s="252"/>
      <c r="BF38" s="252"/>
      <c r="BG38" s="252"/>
      <c r="BH38" s="253"/>
      <c r="BI38" s="124" t="s">
        <v>41</v>
      </c>
      <c r="BJ38" s="125"/>
      <c r="BK38" s="125"/>
      <c r="BL38" s="125"/>
      <c r="BM38" s="125"/>
      <c r="BN38" s="125"/>
      <c r="BO38" s="125"/>
      <c r="BP38" s="125"/>
      <c r="BQ38" s="125"/>
      <c r="BR38" s="125"/>
      <c r="BS38" s="125" t="s">
        <v>42</v>
      </c>
      <c r="BT38" s="125"/>
      <c r="BU38" s="125"/>
      <c r="BV38" s="125"/>
      <c r="BW38" s="125"/>
      <c r="BX38" s="125"/>
      <c r="BY38" s="125"/>
      <c r="BZ38" s="125"/>
      <c r="CA38" s="126" t="s">
        <v>43</v>
      </c>
      <c r="CB38" s="126"/>
      <c r="CC38" s="126"/>
      <c r="CD38" s="126"/>
      <c r="CE38" s="112">
        <v>21</v>
      </c>
      <c r="CF38" s="113"/>
      <c r="CG38" s="114"/>
      <c r="CH38" s="112">
        <f>CE38</f>
        <v>21</v>
      </c>
      <c r="CI38" s="113"/>
      <c r="CJ38" s="113"/>
      <c r="CK38" s="113"/>
      <c r="CL38" s="113"/>
      <c r="CM38" s="113"/>
      <c r="CN38" s="113"/>
      <c r="CO38" s="114"/>
      <c r="CP38" s="112">
        <f>CE38</f>
        <v>21</v>
      </c>
      <c r="CQ38" s="113"/>
      <c r="CR38" s="113"/>
      <c r="CS38" s="113"/>
      <c r="CT38" s="113"/>
      <c r="CU38" s="113"/>
      <c r="CV38" s="113"/>
      <c r="CW38" s="113"/>
      <c r="CX38" s="113"/>
      <c r="CY38" s="114"/>
      <c r="CZ38" s="115">
        <v>92</v>
      </c>
      <c r="DA38" s="115"/>
      <c r="DB38" s="115"/>
      <c r="DC38" s="115"/>
      <c r="DD38" s="115"/>
      <c r="DE38" s="115"/>
      <c r="DF38" s="115"/>
      <c r="DG38" s="115">
        <v>92</v>
      </c>
      <c r="DH38" s="115"/>
      <c r="DI38" s="115"/>
      <c r="DJ38" s="115"/>
      <c r="DK38" s="115"/>
      <c r="DL38" s="115"/>
      <c r="DM38" s="115"/>
      <c r="DN38" s="115">
        <v>92</v>
      </c>
      <c r="DO38" s="115"/>
      <c r="DP38" s="115"/>
      <c r="DQ38" s="115"/>
      <c r="DR38" s="115"/>
      <c r="DS38" s="115"/>
      <c r="DT38" s="115"/>
      <c r="DU38" s="35">
        <v>35</v>
      </c>
      <c r="DV38" s="36">
        <f>CE38*0.35</f>
        <v>7.35</v>
      </c>
      <c r="DW38" s="39"/>
      <c r="DX38" s="28"/>
    </row>
    <row r="39" ht="12.75" customHeight="1"/>
    <row r="40" spans="2:124" ht="15.75">
      <c r="B40" s="3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65" t="s">
        <v>8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7"/>
      <c r="S41" s="165" t="s">
        <v>9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7"/>
      <c r="AN41" s="166" t="s">
        <v>10</v>
      </c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7"/>
      <c r="AZ41" s="166" t="s">
        <v>4</v>
      </c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7"/>
      <c r="BL41" s="144" t="s">
        <v>5</v>
      </c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</row>
    <row r="42" spans="2:126" ht="12.75">
      <c r="B42" s="143">
        <v>1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>
        <v>2</v>
      </c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>
        <v>3</v>
      </c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>
        <v>4</v>
      </c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>
        <v>5</v>
      </c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3"/>
      <c r="DU42" s="143"/>
      <c r="DV42" s="143"/>
    </row>
    <row r="43" spans="2:126" ht="24.75" customHeight="1">
      <c r="B43" s="202" t="s">
        <v>94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 t="s">
        <v>95</v>
      </c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3" t="s">
        <v>154</v>
      </c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 t="s">
        <v>155</v>
      </c>
      <c r="BA43" s="203"/>
      <c r="BB43" s="203"/>
      <c r="BC43" s="203"/>
      <c r="BD43" s="203"/>
      <c r="BE43" s="203"/>
      <c r="BF43" s="203"/>
      <c r="BG43" s="203"/>
      <c r="BH43" s="203"/>
      <c r="BI43" s="203"/>
      <c r="BJ43" s="203"/>
      <c r="BK43" s="203"/>
      <c r="BL43" s="142" t="s">
        <v>106</v>
      </c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3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205" t="s">
        <v>91</v>
      </c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6"/>
      <c r="CA47" s="206"/>
      <c r="CB47" s="206"/>
      <c r="CC47" s="206"/>
      <c r="CD47" s="206"/>
      <c r="CE47" s="206"/>
      <c r="CF47" s="206"/>
      <c r="CG47" s="206"/>
      <c r="CH47" s="206"/>
      <c r="CI47" s="206"/>
      <c r="CJ47" s="206"/>
      <c r="CK47" s="206"/>
      <c r="CL47" s="206"/>
      <c r="CM47" s="206"/>
      <c r="CN47" s="206"/>
      <c r="CO47" s="206"/>
      <c r="CP47" s="206"/>
      <c r="CQ47" s="206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</row>
    <row r="48" spans="2:124" ht="12.75">
      <c r="B48" s="207" t="s">
        <v>11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3" t="s">
        <v>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44" t="s">
        <v>12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 t="s">
        <v>13</v>
      </c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 t="s">
        <v>14</v>
      </c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</row>
    <row r="52" spans="2:124" ht="12.75">
      <c r="B52" s="143">
        <v>1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>
        <v>2</v>
      </c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>
        <v>3</v>
      </c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</row>
    <row r="53" spans="2:124" ht="65.25" customHeight="1">
      <c r="B53" s="168" t="s">
        <v>44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 t="s">
        <v>45</v>
      </c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8"/>
      <c r="CC53" s="168"/>
      <c r="CD53" s="168"/>
      <c r="CE53" s="168"/>
      <c r="CF53" s="168" t="s">
        <v>46</v>
      </c>
      <c r="CG53" s="168"/>
      <c r="CH53" s="168"/>
      <c r="CI53" s="168"/>
      <c r="CJ53" s="168"/>
      <c r="CK53" s="168"/>
      <c r="CL53" s="168"/>
      <c r="CM53" s="168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8"/>
      <c r="DB53" s="168"/>
      <c r="DC53" s="168"/>
      <c r="DD53" s="168"/>
      <c r="DE53" s="168"/>
      <c r="DF53" s="168"/>
      <c r="DG53" s="168"/>
      <c r="DH53" s="168"/>
      <c r="DI53" s="168"/>
      <c r="DJ53" s="168"/>
      <c r="DK53" s="168"/>
      <c r="DL53" s="168"/>
      <c r="DM53" s="168"/>
      <c r="DN53" s="168"/>
      <c r="DO53" s="168"/>
      <c r="DP53" s="168"/>
      <c r="DQ53" s="168"/>
      <c r="DR53" s="168"/>
      <c r="DS53" s="168"/>
      <c r="DT53" s="168"/>
    </row>
    <row r="54" spans="2:124" ht="17.25" customHeight="1">
      <c r="B54" s="168" t="s">
        <v>47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 t="s">
        <v>48</v>
      </c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8"/>
      <c r="CC54" s="168"/>
      <c r="CD54" s="168"/>
      <c r="CE54" s="168"/>
      <c r="CF54" s="168" t="s">
        <v>49</v>
      </c>
      <c r="CG54" s="168"/>
      <c r="CH54" s="168"/>
      <c r="CI54" s="168"/>
      <c r="CJ54" s="168"/>
      <c r="CK54" s="168"/>
      <c r="CL54" s="168"/>
      <c r="CM54" s="168"/>
      <c r="CN54" s="168"/>
      <c r="CO54" s="168"/>
      <c r="CP54" s="168"/>
      <c r="CQ54" s="168"/>
      <c r="CR54" s="168"/>
      <c r="CS54" s="168"/>
      <c r="CT54" s="168"/>
      <c r="CU54" s="168"/>
      <c r="CV54" s="168"/>
      <c r="CW54" s="168"/>
      <c r="CX54" s="168"/>
      <c r="CY54" s="168"/>
      <c r="CZ54" s="168"/>
      <c r="DA54" s="168"/>
      <c r="DB54" s="168"/>
      <c r="DC54" s="168"/>
      <c r="DD54" s="168"/>
      <c r="DE54" s="168"/>
      <c r="DF54" s="168"/>
      <c r="DG54" s="168"/>
      <c r="DH54" s="168"/>
      <c r="DI54" s="168"/>
      <c r="DJ54" s="168"/>
      <c r="DK54" s="168"/>
      <c r="DL54" s="168"/>
      <c r="DM54" s="168"/>
      <c r="DN54" s="168"/>
      <c r="DO54" s="168"/>
      <c r="DP54" s="168"/>
      <c r="DQ54" s="168"/>
      <c r="DR54" s="168"/>
      <c r="DS54" s="168"/>
      <c r="DT54" s="168"/>
    </row>
    <row r="55" spans="2:124" ht="12.75">
      <c r="B55" s="168" t="s">
        <v>50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 t="s">
        <v>51</v>
      </c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8"/>
      <c r="CC55" s="168"/>
      <c r="CD55" s="168"/>
      <c r="CE55" s="168"/>
      <c r="CF55" s="168" t="s">
        <v>52</v>
      </c>
      <c r="CG55" s="168"/>
      <c r="CH55" s="168"/>
      <c r="CI55" s="168"/>
      <c r="CJ55" s="168"/>
      <c r="CK55" s="168"/>
      <c r="CL55" s="168"/>
      <c r="CM55" s="168"/>
      <c r="CN55" s="168"/>
      <c r="CO55" s="168"/>
      <c r="CP55" s="168"/>
      <c r="CQ55" s="168"/>
      <c r="CR55" s="168"/>
      <c r="CS55" s="168"/>
      <c r="CT55" s="168"/>
      <c r="CU55" s="168"/>
      <c r="CV55" s="168"/>
      <c r="CW55" s="168"/>
      <c r="CX55" s="168"/>
      <c r="CY55" s="168"/>
      <c r="CZ55" s="168"/>
      <c r="DA55" s="168"/>
      <c r="DB55" s="168"/>
      <c r="DC55" s="168"/>
      <c r="DD55" s="168"/>
      <c r="DE55" s="168"/>
      <c r="DF55" s="168"/>
      <c r="DG55" s="168"/>
      <c r="DH55" s="168"/>
      <c r="DI55" s="168"/>
      <c r="DJ55" s="168"/>
      <c r="DK55" s="168"/>
      <c r="DL55" s="168"/>
      <c r="DM55" s="168"/>
      <c r="DN55" s="168"/>
      <c r="DO55" s="168"/>
      <c r="DP55" s="168"/>
      <c r="DQ55" s="168"/>
      <c r="DR55" s="168"/>
      <c r="DS55" s="168"/>
      <c r="DT55" s="168"/>
    </row>
    <row r="56" spans="2:124" ht="119.25" customHeight="1">
      <c r="B56" s="168" t="s">
        <v>53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204" t="s">
        <v>54</v>
      </c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8"/>
      <c r="CC56" s="168"/>
      <c r="CD56" s="168"/>
      <c r="CE56" s="168"/>
      <c r="CF56" s="168" t="s">
        <v>55</v>
      </c>
      <c r="CG56" s="168"/>
      <c r="CH56" s="168"/>
      <c r="CI56" s="168"/>
      <c r="CJ56" s="168"/>
      <c r="CK56" s="168"/>
      <c r="CL56" s="168"/>
      <c r="CM56" s="168"/>
      <c r="CN56" s="168"/>
      <c r="CO56" s="168"/>
      <c r="CP56" s="168"/>
      <c r="CQ56" s="168"/>
      <c r="CR56" s="168"/>
      <c r="CS56" s="168"/>
      <c r="CT56" s="168"/>
      <c r="CU56" s="168"/>
      <c r="CV56" s="168"/>
      <c r="CW56" s="168"/>
      <c r="CX56" s="168"/>
      <c r="CY56" s="168"/>
      <c r="CZ56" s="168"/>
      <c r="DA56" s="168"/>
      <c r="DB56" s="168"/>
      <c r="DC56" s="168"/>
      <c r="DD56" s="168"/>
      <c r="DE56" s="168"/>
      <c r="DF56" s="168"/>
      <c r="DG56" s="168"/>
      <c r="DH56" s="168"/>
      <c r="DI56" s="168"/>
      <c r="DJ56" s="168"/>
      <c r="DK56" s="168"/>
      <c r="DL56" s="168"/>
      <c r="DM56" s="168"/>
      <c r="DN56" s="168"/>
      <c r="DO56" s="168"/>
      <c r="DP56" s="168"/>
      <c r="DQ56" s="168"/>
      <c r="DR56" s="168"/>
      <c r="DS56" s="168"/>
      <c r="DT56" s="168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46" t="s">
        <v>2</v>
      </c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"/>
      <c r="BG58" s="147">
        <v>2</v>
      </c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3" t="s">
        <v>75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60" t="str">
        <f>CJ5</f>
        <v>Код</v>
      </c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"/>
      <c r="DM60" s="148" t="s">
        <v>114</v>
      </c>
      <c r="DN60" s="149"/>
      <c r="DO60" s="149"/>
      <c r="DP60" s="149"/>
      <c r="DQ60" s="149"/>
      <c r="DR60" s="149"/>
      <c r="DS60" s="149"/>
      <c r="DT60" s="150"/>
    </row>
    <row r="61" spans="2:124" ht="15.75">
      <c r="B61" s="211" t="s">
        <v>56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160" t="str">
        <f>CJ6</f>
        <v>по общероссийскому базовому перечню</v>
      </c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"/>
      <c r="DM61" s="151"/>
      <c r="DN61" s="152"/>
      <c r="DO61" s="152"/>
      <c r="DP61" s="152"/>
      <c r="DQ61" s="152"/>
      <c r="DR61" s="152"/>
      <c r="DS61" s="152"/>
      <c r="DT61" s="153"/>
    </row>
    <row r="62" spans="2:124" ht="15.75"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160" t="str">
        <f>CJ7</f>
        <v>или региональному перечню</v>
      </c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"/>
      <c r="DM62" s="154"/>
      <c r="DN62" s="155"/>
      <c r="DO62" s="155"/>
      <c r="DP62" s="155"/>
      <c r="DQ62" s="155"/>
      <c r="DR62" s="155"/>
      <c r="DS62" s="155"/>
      <c r="DT62" s="156"/>
    </row>
    <row r="63" spans="2:110" ht="15.75">
      <c r="B63" s="3" t="s">
        <v>76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159" t="s">
        <v>57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3" t="s">
        <v>78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127" t="str">
        <f>B28</f>
        <v>Уникальный номер реестровой записи</v>
      </c>
      <c r="C67" s="128"/>
      <c r="D67" s="128"/>
      <c r="E67" s="128"/>
      <c r="F67" s="128"/>
      <c r="G67" s="128"/>
      <c r="H67" s="128"/>
      <c r="I67" s="128"/>
      <c r="J67" s="129"/>
      <c r="K67" s="103" t="str">
        <f>K28</f>
        <v>Показатель, характеризующий содержание муниципальной услуги (по справочникам)</v>
      </c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4"/>
      <c r="AO67" s="104"/>
      <c r="AP67" s="104"/>
      <c r="AQ67" s="104"/>
      <c r="AR67" s="104"/>
      <c r="AS67" s="104"/>
      <c r="AT67" s="104"/>
      <c r="AU67" s="104"/>
      <c r="AV67" s="104"/>
      <c r="AW67" s="105"/>
      <c r="AX67" s="103" t="str">
        <f>AO28</f>
        <v>Показатель, характеризующий условия (формы) оказания муниципальной услуги (по справочникам)</v>
      </c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5"/>
      <c r="BX67" s="99" t="str">
        <f>BX13</f>
        <v>Показатель качества муниципальной услуги</v>
      </c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103" t="s">
        <v>3</v>
      </c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5"/>
      <c r="DU67" s="222" t="s">
        <v>142</v>
      </c>
      <c r="DV67" s="222"/>
    </row>
    <row r="68" spans="2:126" ht="12.75" customHeight="1">
      <c r="B68" s="130"/>
      <c r="C68" s="131"/>
      <c r="D68" s="131"/>
      <c r="E68" s="131"/>
      <c r="F68" s="131"/>
      <c r="G68" s="131"/>
      <c r="H68" s="131"/>
      <c r="I68" s="131"/>
      <c r="J68" s="132"/>
      <c r="K68" s="106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8"/>
      <c r="AX68" s="106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8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106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8"/>
      <c r="DU68" s="222"/>
      <c r="DV68" s="222"/>
    </row>
    <row r="69" spans="2:126" ht="12.75" customHeight="1">
      <c r="B69" s="130"/>
      <c r="C69" s="131"/>
      <c r="D69" s="131"/>
      <c r="E69" s="131"/>
      <c r="F69" s="131"/>
      <c r="G69" s="131"/>
      <c r="H69" s="131"/>
      <c r="I69" s="131"/>
      <c r="J69" s="132"/>
      <c r="K69" s="106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8"/>
      <c r="AX69" s="106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8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106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8"/>
      <c r="DU69" s="222"/>
      <c r="DV69" s="222"/>
    </row>
    <row r="70" spans="2:126" ht="12.75" customHeight="1">
      <c r="B70" s="130"/>
      <c r="C70" s="131"/>
      <c r="D70" s="131"/>
      <c r="E70" s="131"/>
      <c r="F70" s="131"/>
      <c r="G70" s="131"/>
      <c r="H70" s="131"/>
      <c r="I70" s="131"/>
      <c r="J70" s="132"/>
      <c r="K70" s="106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8"/>
      <c r="AX70" s="106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8"/>
      <c r="BX70" s="99"/>
      <c r="BY70" s="99"/>
      <c r="BZ70" s="99"/>
      <c r="CA70" s="99"/>
      <c r="CB70" s="99"/>
      <c r="CC70" s="99"/>
      <c r="CD70" s="99"/>
      <c r="CE70" s="99"/>
      <c r="CF70" s="99"/>
      <c r="CG70" s="99"/>
      <c r="CH70" s="99"/>
      <c r="CI70" s="99"/>
      <c r="CJ70" s="99"/>
      <c r="CK70" s="99"/>
      <c r="CL70" s="99"/>
      <c r="CM70" s="99"/>
      <c r="CN70" s="99"/>
      <c r="CO70" s="99"/>
      <c r="CP70" s="99"/>
      <c r="CQ70" s="99"/>
      <c r="CR70" s="99"/>
      <c r="CS70" s="99"/>
      <c r="CT70" s="99"/>
      <c r="CU70" s="99"/>
      <c r="CV70" s="99"/>
      <c r="CW70" s="106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8"/>
      <c r="DU70" s="222"/>
      <c r="DV70" s="222"/>
    </row>
    <row r="71" spans="2:126" ht="12.75" customHeight="1">
      <c r="B71" s="130"/>
      <c r="C71" s="131"/>
      <c r="D71" s="131"/>
      <c r="E71" s="131"/>
      <c r="F71" s="131"/>
      <c r="G71" s="131"/>
      <c r="H71" s="131"/>
      <c r="I71" s="131"/>
      <c r="J71" s="132"/>
      <c r="K71" s="106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8"/>
      <c r="AX71" s="106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8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106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8"/>
      <c r="DU71" s="222"/>
      <c r="DV71" s="222"/>
    </row>
    <row r="72" spans="2:126" ht="12.75" customHeight="1">
      <c r="B72" s="130"/>
      <c r="C72" s="131"/>
      <c r="D72" s="131"/>
      <c r="E72" s="131"/>
      <c r="F72" s="131"/>
      <c r="G72" s="131"/>
      <c r="H72" s="131"/>
      <c r="I72" s="131"/>
      <c r="J72" s="132"/>
      <c r="K72" s="100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2"/>
      <c r="AX72" s="100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2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100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2"/>
      <c r="DU72" s="222"/>
      <c r="DV72" s="222"/>
    </row>
    <row r="73" spans="2:126" ht="75.75" customHeight="1">
      <c r="B73" s="130"/>
      <c r="C73" s="131"/>
      <c r="D73" s="131"/>
      <c r="E73" s="131"/>
      <c r="F73" s="131"/>
      <c r="G73" s="131"/>
      <c r="H73" s="131"/>
      <c r="I73" s="131"/>
      <c r="J73" s="132"/>
      <c r="K73" s="248" t="s">
        <v>31</v>
      </c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50"/>
      <c r="X73" s="248" t="s">
        <v>32</v>
      </c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50"/>
      <c r="AK73" s="248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50"/>
      <c r="AX73" s="254" t="s">
        <v>33</v>
      </c>
      <c r="AY73" s="255"/>
      <c r="AZ73" s="255"/>
      <c r="BA73" s="255"/>
      <c r="BB73" s="255"/>
      <c r="BC73" s="255"/>
      <c r="BD73" s="255"/>
      <c r="BE73" s="255"/>
      <c r="BF73" s="255"/>
      <c r="BG73" s="255"/>
      <c r="BH73" s="255"/>
      <c r="BI73" s="255"/>
      <c r="BJ73" s="256"/>
      <c r="BK73" s="254" t="str">
        <f>AY33</f>
        <v>Справочник периодов пребывания</v>
      </c>
      <c r="BL73" s="255"/>
      <c r="BM73" s="255"/>
      <c r="BN73" s="255"/>
      <c r="BO73" s="255"/>
      <c r="BP73" s="255"/>
      <c r="BQ73" s="255"/>
      <c r="BR73" s="255"/>
      <c r="BS73" s="255"/>
      <c r="BT73" s="255"/>
      <c r="BU73" s="255"/>
      <c r="BV73" s="255"/>
      <c r="BW73" s="256"/>
      <c r="BX73" s="208" t="str">
        <f>BX19</f>
        <v>наименование показателя</v>
      </c>
      <c r="BY73" s="209"/>
      <c r="BZ73" s="209"/>
      <c r="CA73" s="209"/>
      <c r="CB73" s="209"/>
      <c r="CC73" s="209"/>
      <c r="CD73" s="209"/>
      <c r="CE73" s="209"/>
      <c r="CF73" s="209"/>
      <c r="CG73" s="209"/>
      <c r="CH73" s="210"/>
      <c r="CI73" s="162" t="str">
        <f>CI19</f>
        <v>единица измерения </v>
      </c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4"/>
      <c r="CW73" s="103" t="str">
        <f>CZ33</f>
        <v>2023 год</v>
      </c>
      <c r="CX73" s="104"/>
      <c r="CY73" s="104"/>
      <c r="CZ73" s="104"/>
      <c r="DA73" s="104"/>
      <c r="DB73" s="104"/>
      <c r="DC73" s="104"/>
      <c r="DD73" s="105"/>
      <c r="DE73" s="103" t="str">
        <f>DG33</f>
        <v>2024 год</v>
      </c>
      <c r="DF73" s="104"/>
      <c r="DG73" s="104"/>
      <c r="DH73" s="104"/>
      <c r="DI73" s="104"/>
      <c r="DJ73" s="104"/>
      <c r="DK73" s="104"/>
      <c r="DL73" s="105"/>
      <c r="DM73" s="103" t="str">
        <f>DN33</f>
        <v>2025 год</v>
      </c>
      <c r="DN73" s="104"/>
      <c r="DO73" s="104"/>
      <c r="DP73" s="104"/>
      <c r="DQ73" s="104"/>
      <c r="DR73" s="104"/>
      <c r="DS73" s="104"/>
      <c r="DT73" s="105"/>
      <c r="DU73" s="246" t="s">
        <v>97</v>
      </c>
      <c r="DV73" s="246" t="s">
        <v>98</v>
      </c>
    </row>
    <row r="74" spans="2:126" ht="75.75" customHeight="1">
      <c r="B74" s="133"/>
      <c r="C74" s="134"/>
      <c r="D74" s="134"/>
      <c r="E74" s="134"/>
      <c r="F74" s="134"/>
      <c r="G74" s="134"/>
      <c r="H74" s="134"/>
      <c r="I74" s="134"/>
      <c r="J74" s="135"/>
      <c r="K74" s="251"/>
      <c r="L74" s="252"/>
      <c r="M74" s="252"/>
      <c r="N74" s="252"/>
      <c r="O74" s="252"/>
      <c r="P74" s="252"/>
      <c r="Q74" s="252"/>
      <c r="R74" s="252"/>
      <c r="S74" s="252"/>
      <c r="T74" s="252"/>
      <c r="U74" s="252"/>
      <c r="V74" s="252"/>
      <c r="W74" s="253"/>
      <c r="X74" s="251"/>
      <c r="Y74" s="252"/>
      <c r="Z74" s="252"/>
      <c r="AA74" s="252"/>
      <c r="AB74" s="252"/>
      <c r="AC74" s="252"/>
      <c r="AD74" s="252"/>
      <c r="AE74" s="252"/>
      <c r="AF74" s="252"/>
      <c r="AG74" s="252"/>
      <c r="AH74" s="252"/>
      <c r="AI74" s="252"/>
      <c r="AJ74" s="253"/>
      <c r="AK74" s="251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3"/>
      <c r="AX74" s="240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2"/>
      <c r="BK74" s="240"/>
      <c r="BL74" s="241"/>
      <c r="BM74" s="241"/>
      <c r="BN74" s="241"/>
      <c r="BO74" s="241"/>
      <c r="BP74" s="241"/>
      <c r="BQ74" s="241"/>
      <c r="BR74" s="241"/>
      <c r="BS74" s="241"/>
      <c r="BT74" s="241"/>
      <c r="BU74" s="241"/>
      <c r="BV74" s="241"/>
      <c r="BW74" s="242"/>
      <c r="BX74" s="43"/>
      <c r="BY74" s="44"/>
      <c r="BZ74" s="44"/>
      <c r="CA74" s="44"/>
      <c r="CB74" s="44"/>
      <c r="CC74" s="44"/>
      <c r="CD74" s="44"/>
      <c r="CE74" s="44"/>
      <c r="CF74" s="44"/>
      <c r="CG74" s="44"/>
      <c r="CH74" s="45"/>
      <c r="CI74" s="162" t="str">
        <f>CI20</f>
        <v>наименование</v>
      </c>
      <c r="CJ74" s="163"/>
      <c r="CK74" s="163"/>
      <c r="CL74" s="163"/>
      <c r="CM74" s="163"/>
      <c r="CN74" s="163"/>
      <c r="CO74" s="163"/>
      <c r="CP74" s="163"/>
      <c r="CQ74" s="163"/>
      <c r="CR74" s="164"/>
      <c r="CS74" s="198" t="str">
        <f>CS20</f>
        <v>код по ОКЕИ</v>
      </c>
      <c r="CT74" s="199"/>
      <c r="CU74" s="199"/>
      <c r="CV74" s="200"/>
      <c r="CW74" s="100"/>
      <c r="CX74" s="101"/>
      <c r="CY74" s="101"/>
      <c r="CZ74" s="101"/>
      <c r="DA74" s="101"/>
      <c r="DB74" s="101"/>
      <c r="DC74" s="101"/>
      <c r="DD74" s="102"/>
      <c r="DE74" s="100"/>
      <c r="DF74" s="101"/>
      <c r="DG74" s="101"/>
      <c r="DH74" s="101"/>
      <c r="DI74" s="101"/>
      <c r="DJ74" s="101"/>
      <c r="DK74" s="101"/>
      <c r="DL74" s="102"/>
      <c r="DM74" s="100"/>
      <c r="DN74" s="101"/>
      <c r="DO74" s="101"/>
      <c r="DP74" s="101"/>
      <c r="DQ74" s="101"/>
      <c r="DR74" s="101"/>
      <c r="DS74" s="101"/>
      <c r="DT74" s="102"/>
      <c r="DU74" s="247"/>
      <c r="DV74" s="247"/>
    </row>
    <row r="75" spans="2:126" ht="12.75">
      <c r="B75" s="143">
        <v>1</v>
      </c>
      <c r="C75" s="143"/>
      <c r="D75" s="143"/>
      <c r="E75" s="143"/>
      <c r="F75" s="143"/>
      <c r="G75" s="143"/>
      <c r="H75" s="143"/>
      <c r="I75" s="143"/>
      <c r="J75" s="143"/>
      <c r="K75" s="143">
        <v>2</v>
      </c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>
        <v>3</v>
      </c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>
        <v>4</v>
      </c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>
        <v>5</v>
      </c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>
        <v>6</v>
      </c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>
        <v>7</v>
      </c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  <c r="CI75" s="143">
        <v>8</v>
      </c>
      <c r="CJ75" s="143"/>
      <c r="CK75" s="143"/>
      <c r="CL75" s="143"/>
      <c r="CM75" s="143"/>
      <c r="CN75" s="143"/>
      <c r="CO75" s="143"/>
      <c r="CP75" s="143"/>
      <c r="CQ75" s="143"/>
      <c r="CR75" s="143"/>
      <c r="CS75" s="143">
        <v>9</v>
      </c>
      <c r="CT75" s="143"/>
      <c r="CU75" s="143"/>
      <c r="CV75" s="143"/>
      <c r="CW75" s="143">
        <v>10</v>
      </c>
      <c r="CX75" s="143"/>
      <c r="CY75" s="143"/>
      <c r="CZ75" s="143"/>
      <c r="DA75" s="143"/>
      <c r="DB75" s="143"/>
      <c r="DC75" s="143"/>
      <c r="DD75" s="143"/>
      <c r="DE75" s="143">
        <v>11</v>
      </c>
      <c r="DF75" s="143"/>
      <c r="DG75" s="143"/>
      <c r="DH75" s="143"/>
      <c r="DI75" s="143"/>
      <c r="DJ75" s="143"/>
      <c r="DK75" s="143"/>
      <c r="DL75" s="143"/>
      <c r="DM75" s="143">
        <v>12</v>
      </c>
      <c r="DN75" s="143"/>
      <c r="DO75" s="143"/>
      <c r="DP75" s="143"/>
      <c r="DQ75" s="143"/>
      <c r="DR75" s="143"/>
      <c r="DS75" s="143"/>
      <c r="DT75" s="143"/>
      <c r="DU75" s="20">
        <v>13</v>
      </c>
      <c r="DV75" s="21">
        <v>14</v>
      </c>
    </row>
    <row r="76" spans="2:126" ht="19.5" customHeight="1">
      <c r="B76" s="116" t="s">
        <v>146</v>
      </c>
      <c r="C76" s="116"/>
      <c r="D76" s="116"/>
      <c r="E76" s="116"/>
      <c r="F76" s="116"/>
      <c r="G76" s="116"/>
      <c r="H76" s="116"/>
      <c r="I76" s="116"/>
      <c r="J76" s="116"/>
      <c r="K76" s="117" t="s">
        <v>117</v>
      </c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9"/>
      <c r="X76" s="103" t="s">
        <v>122</v>
      </c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5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 t="s">
        <v>34</v>
      </c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103" t="str">
        <f>AY36</f>
        <v> группа сокращенного дня</v>
      </c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5"/>
      <c r="BX76" s="168" t="s">
        <v>35</v>
      </c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213" t="s">
        <v>36</v>
      </c>
      <c r="CJ76" s="213"/>
      <c r="CK76" s="213"/>
      <c r="CL76" s="213"/>
      <c r="CM76" s="213"/>
      <c r="CN76" s="213"/>
      <c r="CO76" s="213"/>
      <c r="CP76" s="213"/>
      <c r="CQ76" s="213"/>
      <c r="CR76" s="213"/>
      <c r="CS76" s="126" t="s">
        <v>28</v>
      </c>
      <c r="CT76" s="126"/>
      <c r="CU76" s="126"/>
      <c r="CV76" s="126"/>
      <c r="CW76" s="109">
        <v>90</v>
      </c>
      <c r="CX76" s="109"/>
      <c r="CY76" s="109"/>
      <c r="CZ76" s="109"/>
      <c r="DA76" s="109"/>
      <c r="DB76" s="109"/>
      <c r="DC76" s="109"/>
      <c r="DD76" s="109"/>
      <c r="DE76" s="109">
        <v>90</v>
      </c>
      <c r="DF76" s="109"/>
      <c r="DG76" s="109"/>
      <c r="DH76" s="109"/>
      <c r="DI76" s="109"/>
      <c r="DJ76" s="109"/>
      <c r="DK76" s="109"/>
      <c r="DL76" s="109"/>
      <c r="DM76" s="109">
        <v>90</v>
      </c>
      <c r="DN76" s="109"/>
      <c r="DO76" s="109"/>
      <c r="DP76" s="109"/>
      <c r="DQ76" s="109"/>
      <c r="DR76" s="109"/>
      <c r="DS76" s="109"/>
      <c r="DT76" s="109"/>
      <c r="DU76" s="29">
        <v>10</v>
      </c>
      <c r="DV76" s="29"/>
    </row>
    <row r="77" spans="2:126" ht="48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20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2"/>
      <c r="X77" s="106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8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106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8"/>
      <c r="BX77" s="111" t="s">
        <v>58</v>
      </c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201" t="s">
        <v>36</v>
      </c>
      <c r="CJ77" s="201"/>
      <c r="CK77" s="201"/>
      <c r="CL77" s="201"/>
      <c r="CM77" s="201"/>
      <c r="CN77" s="201"/>
      <c r="CO77" s="201"/>
      <c r="CP77" s="201"/>
      <c r="CQ77" s="201"/>
      <c r="CR77" s="201"/>
      <c r="CS77" s="98" t="s">
        <v>28</v>
      </c>
      <c r="CT77" s="98"/>
      <c r="CU77" s="98"/>
      <c r="CV77" s="98"/>
      <c r="CW77" s="110">
        <v>0</v>
      </c>
      <c r="CX77" s="110"/>
      <c r="CY77" s="110"/>
      <c r="CZ77" s="110"/>
      <c r="DA77" s="110"/>
      <c r="DB77" s="110"/>
      <c r="DC77" s="110"/>
      <c r="DD77" s="110"/>
      <c r="DE77" s="110">
        <f>CW77</f>
        <v>0</v>
      </c>
      <c r="DF77" s="110"/>
      <c r="DG77" s="110"/>
      <c r="DH77" s="110"/>
      <c r="DI77" s="110"/>
      <c r="DJ77" s="110"/>
      <c r="DK77" s="110"/>
      <c r="DL77" s="110"/>
      <c r="DM77" s="110">
        <f>DE77</f>
        <v>0</v>
      </c>
      <c r="DN77" s="110"/>
      <c r="DO77" s="110"/>
      <c r="DP77" s="110"/>
      <c r="DQ77" s="110"/>
      <c r="DR77" s="110"/>
      <c r="DS77" s="110"/>
      <c r="DT77" s="110"/>
      <c r="DU77" s="32">
        <v>10</v>
      </c>
      <c r="DV77" s="30"/>
    </row>
    <row r="78" spans="2:126" ht="45.75" customHeight="1">
      <c r="B78" s="116" t="s">
        <v>115</v>
      </c>
      <c r="C78" s="116"/>
      <c r="D78" s="116"/>
      <c r="E78" s="116"/>
      <c r="F78" s="116"/>
      <c r="G78" s="116"/>
      <c r="H78" s="116"/>
      <c r="I78" s="116"/>
      <c r="J78" s="116"/>
      <c r="K78" s="123" t="str">
        <f>K76</f>
        <v>Обучающиеся, за исключением детей-инвалидов</v>
      </c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99" t="s">
        <v>121</v>
      </c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100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2"/>
      <c r="AX78" s="99" t="str">
        <f>AX76</f>
        <v>Очная</v>
      </c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198" t="str">
        <f>AY37</f>
        <v>группа полного дня</v>
      </c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200"/>
      <c r="BX78" s="111" t="s">
        <v>59</v>
      </c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201" t="s">
        <v>36</v>
      </c>
      <c r="CJ78" s="201"/>
      <c r="CK78" s="201"/>
      <c r="CL78" s="201"/>
      <c r="CM78" s="201"/>
      <c r="CN78" s="201"/>
      <c r="CO78" s="201"/>
      <c r="CP78" s="201"/>
      <c r="CQ78" s="201"/>
      <c r="CR78" s="201"/>
      <c r="CS78" s="98" t="s">
        <v>28</v>
      </c>
      <c r="CT78" s="98"/>
      <c r="CU78" s="98"/>
      <c r="CV78" s="98"/>
      <c r="CW78" s="110">
        <v>0</v>
      </c>
      <c r="CX78" s="110"/>
      <c r="CY78" s="110"/>
      <c r="CZ78" s="110"/>
      <c r="DA78" s="110"/>
      <c r="DB78" s="110"/>
      <c r="DC78" s="110"/>
      <c r="DD78" s="110"/>
      <c r="DE78" s="110">
        <f>CW78</f>
        <v>0</v>
      </c>
      <c r="DF78" s="110"/>
      <c r="DG78" s="110"/>
      <c r="DH78" s="110"/>
      <c r="DI78" s="110"/>
      <c r="DJ78" s="110"/>
      <c r="DK78" s="110"/>
      <c r="DL78" s="110"/>
      <c r="DM78" s="110">
        <f>DE78</f>
        <v>0</v>
      </c>
      <c r="DN78" s="110"/>
      <c r="DO78" s="110"/>
      <c r="DP78" s="110"/>
      <c r="DQ78" s="110"/>
      <c r="DR78" s="110"/>
      <c r="DS78" s="110"/>
      <c r="DT78" s="110"/>
      <c r="DU78" s="33">
        <v>10</v>
      </c>
      <c r="DV78" s="31"/>
    </row>
    <row r="79" spans="2:126" ht="99" customHeight="1">
      <c r="B79" s="116" t="s">
        <v>147</v>
      </c>
      <c r="C79" s="116"/>
      <c r="D79" s="116"/>
      <c r="E79" s="116"/>
      <c r="F79" s="116"/>
      <c r="G79" s="116"/>
      <c r="H79" s="116"/>
      <c r="I79" s="116"/>
      <c r="J79" s="116"/>
      <c r="K79" s="123" t="s">
        <v>117</v>
      </c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 t="s">
        <v>122</v>
      </c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99" t="str">
        <f>AX78</f>
        <v>Очная</v>
      </c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99"/>
      <c r="BK79" s="198" t="str">
        <f>AY38</f>
        <v>группа полного дня</v>
      </c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200"/>
      <c r="BX79" s="111" t="s">
        <v>60</v>
      </c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201" t="s">
        <v>38</v>
      </c>
      <c r="CJ79" s="201"/>
      <c r="CK79" s="201"/>
      <c r="CL79" s="201"/>
      <c r="CM79" s="201"/>
      <c r="CN79" s="201"/>
      <c r="CO79" s="201"/>
      <c r="CP79" s="201"/>
      <c r="CQ79" s="201"/>
      <c r="CR79" s="201"/>
      <c r="CS79" s="98" t="s">
        <v>28</v>
      </c>
      <c r="CT79" s="98"/>
      <c r="CU79" s="98"/>
      <c r="CV79" s="98"/>
      <c r="CW79" s="110">
        <v>0</v>
      </c>
      <c r="CX79" s="110"/>
      <c r="CY79" s="110"/>
      <c r="CZ79" s="110"/>
      <c r="DA79" s="110"/>
      <c r="DB79" s="110"/>
      <c r="DC79" s="110"/>
      <c r="DD79" s="110"/>
      <c r="DE79" s="110">
        <v>0</v>
      </c>
      <c r="DF79" s="110"/>
      <c r="DG79" s="110"/>
      <c r="DH79" s="110"/>
      <c r="DI79" s="110"/>
      <c r="DJ79" s="110"/>
      <c r="DK79" s="110"/>
      <c r="DL79" s="110"/>
      <c r="DM79" s="110">
        <v>0</v>
      </c>
      <c r="DN79" s="110"/>
      <c r="DO79" s="110"/>
      <c r="DP79" s="110"/>
      <c r="DQ79" s="110"/>
      <c r="DR79" s="110"/>
      <c r="DS79" s="110"/>
      <c r="DT79" s="110"/>
      <c r="DU79" s="34">
        <v>10</v>
      </c>
      <c r="DV79" s="29"/>
    </row>
    <row r="80" spans="2:126" ht="88.5" customHeight="1">
      <c r="B80" s="139" t="s">
        <v>148</v>
      </c>
      <c r="C80" s="140"/>
      <c r="D80" s="140"/>
      <c r="E80" s="140"/>
      <c r="F80" s="140"/>
      <c r="G80" s="140"/>
      <c r="H80" s="140"/>
      <c r="I80" s="140"/>
      <c r="J80" s="141"/>
      <c r="K80" s="88" t="str">
        <f>K79</f>
        <v>Обучающиеся, за исключением детей-инвалидов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90"/>
      <c r="X80" s="88" t="str">
        <f>X79</f>
        <v>от 3 лет до 8 лет</v>
      </c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90"/>
      <c r="AK80" s="186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8"/>
      <c r="AX80" s="198" t="str">
        <f>AX79</f>
        <v>Очная</v>
      </c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200"/>
      <c r="BK80" s="186" t="s">
        <v>116</v>
      </c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8"/>
      <c r="BX80" s="111" t="s">
        <v>61</v>
      </c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201" t="s">
        <v>36</v>
      </c>
      <c r="CJ80" s="201"/>
      <c r="CK80" s="201"/>
      <c r="CL80" s="201"/>
      <c r="CM80" s="201"/>
      <c r="CN80" s="201"/>
      <c r="CO80" s="201"/>
      <c r="CP80" s="201"/>
      <c r="CQ80" s="201"/>
      <c r="CR80" s="201"/>
      <c r="CS80" s="98" t="s">
        <v>28</v>
      </c>
      <c r="CT80" s="98"/>
      <c r="CU80" s="98"/>
      <c r="CV80" s="98"/>
      <c r="CW80" s="110">
        <v>100</v>
      </c>
      <c r="CX80" s="110"/>
      <c r="CY80" s="110"/>
      <c r="CZ80" s="110"/>
      <c r="DA80" s="110"/>
      <c r="DB80" s="110"/>
      <c r="DC80" s="110"/>
      <c r="DD80" s="110"/>
      <c r="DE80" s="110">
        <v>100</v>
      </c>
      <c r="DF80" s="110"/>
      <c r="DG80" s="110"/>
      <c r="DH80" s="110"/>
      <c r="DI80" s="110"/>
      <c r="DJ80" s="110"/>
      <c r="DK80" s="110"/>
      <c r="DL80" s="110"/>
      <c r="DM80" s="110">
        <v>100</v>
      </c>
      <c r="DN80" s="110"/>
      <c r="DO80" s="110"/>
      <c r="DP80" s="110"/>
      <c r="DQ80" s="110"/>
      <c r="DR80" s="110"/>
      <c r="DS80" s="110"/>
      <c r="DT80" s="110"/>
      <c r="DU80" s="34">
        <v>10</v>
      </c>
      <c r="DV80" s="29"/>
    </row>
    <row r="81" spans="56:124" ht="15.75" customHeight="1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3" t="s">
        <v>79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6" ht="12.75" customHeight="1">
      <c r="B84" s="127" t="str">
        <f>B67</f>
        <v>Уникальный номер реестровой записи</v>
      </c>
      <c r="C84" s="128"/>
      <c r="D84" s="128"/>
      <c r="E84" s="128"/>
      <c r="F84" s="128"/>
      <c r="G84" s="128"/>
      <c r="H84" s="128"/>
      <c r="I84" s="128"/>
      <c r="J84" s="129"/>
      <c r="K84" s="103" t="str">
        <f>K67</f>
        <v>Показатель, характеризующий содержание муниципальной услуги (по справочникам)</v>
      </c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5"/>
      <c r="AO84" s="103" t="str">
        <f>AX67</f>
        <v>Показатель, характеризующий условия (формы) оказания муниципальной услуги (по справочникам)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5"/>
      <c r="BI84" s="99" t="str">
        <f>BI28</f>
        <v>Показатель объема муниципальной услуги</v>
      </c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 t="s">
        <v>104</v>
      </c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104" t="s">
        <v>143</v>
      </c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5"/>
      <c r="DU84" s="216" t="s">
        <v>96</v>
      </c>
      <c r="DV84" s="217"/>
    </row>
    <row r="85" spans="2:126" ht="12.75" customHeight="1">
      <c r="B85" s="130"/>
      <c r="C85" s="131"/>
      <c r="D85" s="131"/>
      <c r="E85" s="131"/>
      <c r="F85" s="131"/>
      <c r="G85" s="131"/>
      <c r="H85" s="131"/>
      <c r="I85" s="131"/>
      <c r="J85" s="132"/>
      <c r="K85" s="106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8"/>
      <c r="AO85" s="106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8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  <c r="CJ85" s="99"/>
      <c r="CK85" s="99"/>
      <c r="CL85" s="99"/>
      <c r="CM85" s="99"/>
      <c r="CN85" s="99"/>
      <c r="CO85" s="99"/>
      <c r="CP85" s="99"/>
      <c r="CQ85" s="99"/>
      <c r="CR85" s="99"/>
      <c r="CS85" s="99"/>
      <c r="CT85" s="99"/>
      <c r="CU85" s="99"/>
      <c r="CV85" s="99"/>
      <c r="CW85" s="99"/>
      <c r="CX85" s="99"/>
      <c r="CY85" s="99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8"/>
      <c r="DU85" s="218"/>
      <c r="DV85" s="219"/>
    </row>
    <row r="86" spans="2:126" ht="12.75" customHeight="1">
      <c r="B86" s="130"/>
      <c r="C86" s="131"/>
      <c r="D86" s="131"/>
      <c r="E86" s="131"/>
      <c r="F86" s="131"/>
      <c r="G86" s="131"/>
      <c r="H86" s="131"/>
      <c r="I86" s="131"/>
      <c r="J86" s="132"/>
      <c r="K86" s="106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8"/>
      <c r="AO86" s="106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8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8"/>
      <c r="DU86" s="218"/>
      <c r="DV86" s="219"/>
    </row>
    <row r="87" spans="2:126" ht="12.75" customHeight="1">
      <c r="B87" s="130"/>
      <c r="C87" s="131"/>
      <c r="D87" s="131"/>
      <c r="E87" s="131"/>
      <c r="F87" s="131"/>
      <c r="G87" s="131"/>
      <c r="H87" s="131"/>
      <c r="I87" s="131"/>
      <c r="J87" s="132"/>
      <c r="K87" s="106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8"/>
      <c r="AO87" s="106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8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8"/>
      <c r="DU87" s="218"/>
      <c r="DV87" s="219"/>
    </row>
    <row r="88" spans="2:126" ht="12.75" customHeight="1">
      <c r="B88" s="130"/>
      <c r="C88" s="131"/>
      <c r="D88" s="131"/>
      <c r="E88" s="131"/>
      <c r="F88" s="131"/>
      <c r="G88" s="131"/>
      <c r="H88" s="131"/>
      <c r="I88" s="131"/>
      <c r="J88" s="132"/>
      <c r="K88" s="100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2"/>
      <c r="AO88" s="100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2"/>
      <c r="BI88" s="99"/>
      <c r="BJ88" s="99"/>
      <c r="BK88" s="99"/>
      <c r="BL88" s="99"/>
      <c r="BM88" s="99"/>
      <c r="BN88" s="99"/>
      <c r="BO88" s="99"/>
      <c r="BP88" s="99"/>
      <c r="BQ88" s="99"/>
      <c r="BR88" s="99"/>
      <c r="BS88" s="99"/>
      <c r="BT88" s="99"/>
      <c r="BU88" s="99"/>
      <c r="BV88" s="99"/>
      <c r="BW88" s="99"/>
      <c r="BX88" s="99"/>
      <c r="BY88" s="99"/>
      <c r="BZ88" s="99"/>
      <c r="CA88" s="99"/>
      <c r="CB88" s="99"/>
      <c r="CC88" s="99"/>
      <c r="CD88" s="99"/>
      <c r="CE88" s="99"/>
      <c r="CF88" s="99"/>
      <c r="CG88" s="99"/>
      <c r="CH88" s="99"/>
      <c r="CI88" s="99"/>
      <c r="CJ88" s="99"/>
      <c r="CK88" s="99"/>
      <c r="CL88" s="99"/>
      <c r="CM88" s="99"/>
      <c r="CN88" s="99"/>
      <c r="CO88" s="99"/>
      <c r="CP88" s="99"/>
      <c r="CQ88" s="99"/>
      <c r="CR88" s="99"/>
      <c r="CS88" s="99"/>
      <c r="CT88" s="99"/>
      <c r="CU88" s="99"/>
      <c r="CV88" s="99"/>
      <c r="CW88" s="99"/>
      <c r="CX88" s="99"/>
      <c r="CY88" s="99"/>
      <c r="CZ88" s="101"/>
      <c r="DA88" s="101"/>
      <c r="DB88" s="101"/>
      <c r="DC88" s="101"/>
      <c r="DD88" s="101"/>
      <c r="DE88" s="101"/>
      <c r="DF88" s="101"/>
      <c r="DG88" s="101"/>
      <c r="DH88" s="101"/>
      <c r="DI88" s="101"/>
      <c r="DJ88" s="101"/>
      <c r="DK88" s="101"/>
      <c r="DL88" s="101"/>
      <c r="DM88" s="101"/>
      <c r="DN88" s="101"/>
      <c r="DO88" s="101"/>
      <c r="DP88" s="101"/>
      <c r="DQ88" s="101"/>
      <c r="DR88" s="101"/>
      <c r="DS88" s="101"/>
      <c r="DT88" s="102"/>
      <c r="DU88" s="220"/>
      <c r="DV88" s="221"/>
    </row>
    <row r="89" spans="2:126" ht="72" customHeight="1">
      <c r="B89" s="130"/>
      <c r="C89" s="131"/>
      <c r="D89" s="131"/>
      <c r="E89" s="131"/>
      <c r="F89" s="131"/>
      <c r="G89" s="131"/>
      <c r="H89" s="131"/>
      <c r="I89" s="131"/>
      <c r="J89" s="132"/>
      <c r="K89" s="254" t="s">
        <v>31</v>
      </c>
      <c r="L89" s="255"/>
      <c r="M89" s="255"/>
      <c r="N89" s="255"/>
      <c r="O89" s="255"/>
      <c r="P89" s="255"/>
      <c r="Q89" s="255"/>
      <c r="R89" s="255"/>
      <c r="S89" s="255"/>
      <c r="T89" s="256"/>
      <c r="U89" s="254" t="s">
        <v>32</v>
      </c>
      <c r="V89" s="255"/>
      <c r="W89" s="255"/>
      <c r="X89" s="255"/>
      <c r="Y89" s="255"/>
      <c r="Z89" s="255"/>
      <c r="AA89" s="255"/>
      <c r="AB89" s="255"/>
      <c r="AC89" s="255"/>
      <c r="AD89" s="256"/>
      <c r="AE89" s="263"/>
      <c r="AF89" s="264"/>
      <c r="AG89" s="264"/>
      <c r="AH89" s="264"/>
      <c r="AI89" s="264"/>
      <c r="AJ89" s="264"/>
      <c r="AK89" s="264"/>
      <c r="AL89" s="264"/>
      <c r="AM89" s="264"/>
      <c r="AN89" s="265"/>
      <c r="AO89" s="234" t="s">
        <v>33</v>
      </c>
      <c r="AP89" s="235"/>
      <c r="AQ89" s="235"/>
      <c r="AR89" s="235"/>
      <c r="AS89" s="235"/>
      <c r="AT89" s="235"/>
      <c r="AU89" s="235"/>
      <c r="AV89" s="235"/>
      <c r="AW89" s="235"/>
      <c r="AX89" s="236"/>
      <c r="AY89" s="254" t="str">
        <f>BK73</f>
        <v>Справочник периодов пребывания</v>
      </c>
      <c r="AZ89" s="255"/>
      <c r="BA89" s="255"/>
      <c r="BB89" s="255"/>
      <c r="BC89" s="255"/>
      <c r="BD89" s="255"/>
      <c r="BE89" s="255"/>
      <c r="BF89" s="255"/>
      <c r="BG89" s="255"/>
      <c r="BH89" s="256"/>
      <c r="BI89" s="177" t="str">
        <f>BX73</f>
        <v>наименование показателя</v>
      </c>
      <c r="BJ89" s="178"/>
      <c r="BK89" s="178"/>
      <c r="BL89" s="178"/>
      <c r="BM89" s="178"/>
      <c r="BN89" s="178"/>
      <c r="BO89" s="178"/>
      <c r="BP89" s="178"/>
      <c r="BQ89" s="178"/>
      <c r="BR89" s="179"/>
      <c r="BS89" s="183" t="str">
        <f>CI73</f>
        <v>единица измерения </v>
      </c>
      <c r="BT89" s="184"/>
      <c r="BU89" s="184"/>
      <c r="BV89" s="184"/>
      <c r="BW89" s="184"/>
      <c r="BX89" s="184"/>
      <c r="BY89" s="184"/>
      <c r="BZ89" s="184"/>
      <c r="CA89" s="184"/>
      <c r="CB89" s="184"/>
      <c r="CC89" s="184"/>
      <c r="CD89" s="185"/>
      <c r="CE89" s="103" t="str">
        <f>CW73</f>
        <v>2023 год</v>
      </c>
      <c r="CF89" s="104"/>
      <c r="CG89" s="105"/>
      <c r="CH89" s="103" t="str">
        <f>DE73</f>
        <v>2024 год</v>
      </c>
      <c r="CI89" s="104"/>
      <c r="CJ89" s="104"/>
      <c r="CK89" s="104"/>
      <c r="CL89" s="104"/>
      <c r="CM89" s="104"/>
      <c r="CN89" s="104"/>
      <c r="CO89" s="104"/>
      <c r="CP89" s="105"/>
      <c r="CQ89" s="103" t="str">
        <f>DM73</f>
        <v>2025 год</v>
      </c>
      <c r="CR89" s="104"/>
      <c r="CS89" s="104"/>
      <c r="CT89" s="104"/>
      <c r="CU89" s="104"/>
      <c r="CV89" s="104"/>
      <c r="CW89" s="104"/>
      <c r="CX89" s="104"/>
      <c r="CY89" s="105"/>
      <c r="CZ89" s="103" t="str">
        <f>CE89</f>
        <v>2023 год</v>
      </c>
      <c r="DA89" s="104"/>
      <c r="DB89" s="104"/>
      <c r="DC89" s="104"/>
      <c r="DD89" s="104"/>
      <c r="DE89" s="104"/>
      <c r="DF89" s="105"/>
      <c r="DG89" s="103" t="str">
        <f>CH89</f>
        <v>2024 год</v>
      </c>
      <c r="DH89" s="104"/>
      <c r="DI89" s="104"/>
      <c r="DJ89" s="104"/>
      <c r="DK89" s="104"/>
      <c r="DL89" s="104"/>
      <c r="DM89" s="105"/>
      <c r="DN89" s="103" t="str">
        <f>CQ89</f>
        <v>2025 год</v>
      </c>
      <c r="DO89" s="104"/>
      <c r="DP89" s="104"/>
      <c r="DQ89" s="104"/>
      <c r="DR89" s="104"/>
      <c r="DS89" s="104"/>
      <c r="DT89" s="105"/>
      <c r="DU89" s="266" t="s">
        <v>97</v>
      </c>
      <c r="DV89" s="266" t="s">
        <v>98</v>
      </c>
    </row>
    <row r="90" spans="2:126" ht="72" customHeight="1">
      <c r="B90" s="133"/>
      <c r="C90" s="134"/>
      <c r="D90" s="134"/>
      <c r="E90" s="134"/>
      <c r="F90" s="134"/>
      <c r="G90" s="134"/>
      <c r="H90" s="134"/>
      <c r="I90" s="134"/>
      <c r="J90" s="135"/>
      <c r="K90" s="240"/>
      <c r="L90" s="241"/>
      <c r="M90" s="241"/>
      <c r="N90" s="241"/>
      <c r="O90" s="241"/>
      <c r="P90" s="241"/>
      <c r="Q90" s="241"/>
      <c r="R90" s="241"/>
      <c r="S90" s="241"/>
      <c r="T90" s="242"/>
      <c r="U90" s="240"/>
      <c r="V90" s="241"/>
      <c r="W90" s="241"/>
      <c r="X90" s="241"/>
      <c r="Y90" s="241"/>
      <c r="Z90" s="241"/>
      <c r="AA90" s="241"/>
      <c r="AB90" s="241"/>
      <c r="AC90" s="241"/>
      <c r="AD90" s="242"/>
      <c r="AE90" s="243"/>
      <c r="AF90" s="244"/>
      <c r="AG90" s="244"/>
      <c r="AH90" s="244"/>
      <c r="AI90" s="244"/>
      <c r="AJ90" s="244"/>
      <c r="AK90" s="244"/>
      <c r="AL90" s="244"/>
      <c r="AM90" s="244"/>
      <c r="AN90" s="245"/>
      <c r="AO90" s="237"/>
      <c r="AP90" s="238"/>
      <c r="AQ90" s="238"/>
      <c r="AR90" s="238"/>
      <c r="AS90" s="238"/>
      <c r="AT90" s="238"/>
      <c r="AU90" s="238"/>
      <c r="AV90" s="238"/>
      <c r="AW90" s="238"/>
      <c r="AX90" s="239"/>
      <c r="AY90" s="240"/>
      <c r="AZ90" s="241"/>
      <c r="BA90" s="241"/>
      <c r="BB90" s="241"/>
      <c r="BC90" s="241"/>
      <c r="BD90" s="241"/>
      <c r="BE90" s="241"/>
      <c r="BF90" s="241"/>
      <c r="BG90" s="241"/>
      <c r="BH90" s="242"/>
      <c r="BI90" s="46"/>
      <c r="BJ90" s="47"/>
      <c r="BK90" s="47"/>
      <c r="BL90" s="47"/>
      <c r="BM90" s="47"/>
      <c r="BN90" s="47"/>
      <c r="BO90" s="47"/>
      <c r="BP90" s="47"/>
      <c r="BQ90" s="47"/>
      <c r="BR90" s="48"/>
      <c r="BS90" s="183" t="str">
        <f>CI74</f>
        <v>наименование</v>
      </c>
      <c r="BT90" s="184"/>
      <c r="BU90" s="184"/>
      <c r="BV90" s="184"/>
      <c r="BW90" s="184"/>
      <c r="BX90" s="184"/>
      <c r="BY90" s="184"/>
      <c r="BZ90" s="185"/>
      <c r="CA90" s="183" t="str">
        <f>CS74</f>
        <v>код по ОКЕИ</v>
      </c>
      <c r="CB90" s="184"/>
      <c r="CC90" s="184"/>
      <c r="CD90" s="185"/>
      <c r="CE90" s="100"/>
      <c r="CF90" s="101"/>
      <c r="CG90" s="102"/>
      <c r="CH90" s="100"/>
      <c r="CI90" s="101"/>
      <c r="CJ90" s="101"/>
      <c r="CK90" s="101"/>
      <c r="CL90" s="101"/>
      <c r="CM90" s="101"/>
      <c r="CN90" s="101"/>
      <c r="CO90" s="101"/>
      <c r="CP90" s="102"/>
      <c r="CQ90" s="100"/>
      <c r="CR90" s="101"/>
      <c r="CS90" s="101"/>
      <c r="CT90" s="101"/>
      <c r="CU90" s="101"/>
      <c r="CV90" s="101"/>
      <c r="CW90" s="101"/>
      <c r="CX90" s="101"/>
      <c r="CY90" s="102"/>
      <c r="CZ90" s="100"/>
      <c r="DA90" s="101"/>
      <c r="DB90" s="101"/>
      <c r="DC90" s="101"/>
      <c r="DD90" s="101"/>
      <c r="DE90" s="101"/>
      <c r="DF90" s="102"/>
      <c r="DG90" s="100"/>
      <c r="DH90" s="101"/>
      <c r="DI90" s="101"/>
      <c r="DJ90" s="101"/>
      <c r="DK90" s="101"/>
      <c r="DL90" s="101"/>
      <c r="DM90" s="102"/>
      <c r="DN90" s="100"/>
      <c r="DO90" s="101"/>
      <c r="DP90" s="101"/>
      <c r="DQ90" s="101"/>
      <c r="DR90" s="101"/>
      <c r="DS90" s="101"/>
      <c r="DT90" s="102"/>
      <c r="DU90" s="267"/>
      <c r="DV90" s="267"/>
    </row>
    <row r="91" spans="2:126" ht="12.75">
      <c r="B91" s="143">
        <v>1</v>
      </c>
      <c r="C91" s="143"/>
      <c r="D91" s="143"/>
      <c r="E91" s="143"/>
      <c r="F91" s="143"/>
      <c r="G91" s="143"/>
      <c r="H91" s="143"/>
      <c r="I91" s="143"/>
      <c r="J91" s="143"/>
      <c r="K91" s="143">
        <v>2</v>
      </c>
      <c r="L91" s="143"/>
      <c r="M91" s="143"/>
      <c r="N91" s="143"/>
      <c r="O91" s="143"/>
      <c r="P91" s="143"/>
      <c r="Q91" s="143"/>
      <c r="R91" s="143"/>
      <c r="S91" s="143"/>
      <c r="T91" s="143"/>
      <c r="U91" s="143">
        <v>3</v>
      </c>
      <c r="V91" s="143"/>
      <c r="W91" s="143"/>
      <c r="X91" s="143"/>
      <c r="Y91" s="143"/>
      <c r="Z91" s="143"/>
      <c r="AA91" s="143"/>
      <c r="AB91" s="143"/>
      <c r="AC91" s="143"/>
      <c r="AD91" s="143"/>
      <c r="AE91" s="143">
        <v>4</v>
      </c>
      <c r="AF91" s="143"/>
      <c r="AG91" s="143"/>
      <c r="AH91" s="143"/>
      <c r="AI91" s="143"/>
      <c r="AJ91" s="143"/>
      <c r="AK91" s="143"/>
      <c r="AL91" s="143"/>
      <c r="AM91" s="143"/>
      <c r="AN91" s="143"/>
      <c r="AO91" s="143">
        <v>5</v>
      </c>
      <c r="AP91" s="143"/>
      <c r="AQ91" s="143"/>
      <c r="AR91" s="143"/>
      <c r="AS91" s="143"/>
      <c r="AT91" s="143"/>
      <c r="AU91" s="143"/>
      <c r="AV91" s="143"/>
      <c r="AW91" s="143"/>
      <c r="AX91" s="143"/>
      <c r="AY91" s="143">
        <v>6</v>
      </c>
      <c r="AZ91" s="143"/>
      <c r="BA91" s="143"/>
      <c r="BB91" s="143"/>
      <c r="BC91" s="143"/>
      <c r="BD91" s="143"/>
      <c r="BE91" s="143"/>
      <c r="BF91" s="143"/>
      <c r="BG91" s="143"/>
      <c r="BH91" s="143"/>
      <c r="BI91" s="143">
        <v>7</v>
      </c>
      <c r="BJ91" s="143"/>
      <c r="BK91" s="143"/>
      <c r="BL91" s="143"/>
      <c r="BM91" s="143"/>
      <c r="BN91" s="143"/>
      <c r="BO91" s="143"/>
      <c r="BP91" s="143"/>
      <c r="BQ91" s="143"/>
      <c r="BR91" s="143"/>
      <c r="BS91" s="143">
        <v>8</v>
      </c>
      <c r="BT91" s="143"/>
      <c r="BU91" s="143"/>
      <c r="BV91" s="143"/>
      <c r="BW91" s="143"/>
      <c r="BX91" s="143"/>
      <c r="BY91" s="143"/>
      <c r="BZ91" s="143"/>
      <c r="CA91" s="143">
        <v>9</v>
      </c>
      <c r="CB91" s="143"/>
      <c r="CC91" s="143"/>
      <c r="CD91" s="143"/>
      <c r="CE91" s="180">
        <v>10</v>
      </c>
      <c r="CF91" s="181"/>
      <c r="CG91" s="182"/>
      <c r="CH91" s="180">
        <v>11</v>
      </c>
      <c r="CI91" s="181"/>
      <c r="CJ91" s="181"/>
      <c r="CK91" s="181"/>
      <c r="CL91" s="181"/>
      <c r="CM91" s="181"/>
      <c r="CN91" s="181"/>
      <c r="CO91" s="181"/>
      <c r="CP91" s="182"/>
      <c r="CQ91" s="180">
        <v>12</v>
      </c>
      <c r="CR91" s="181"/>
      <c r="CS91" s="181"/>
      <c r="CT91" s="181"/>
      <c r="CU91" s="181"/>
      <c r="CV91" s="181"/>
      <c r="CW91" s="181"/>
      <c r="CX91" s="181"/>
      <c r="CY91" s="182"/>
      <c r="CZ91" s="180">
        <v>13</v>
      </c>
      <c r="DA91" s="181"/>
      <c r="DB91" s="181"/>
      <c r="DC91" s="181"/>
      <c r="DD91" s="181"/>
      <c r="DE91" s="181"/>
      <c r="DF91" s="182"/>
      <c r="DG91" s="180">
        <v>14</v>
      </c>
      <c r="DH91" s="181"/>
      <c r="DI91" s="181"/>
      <c r="DJ91" s="181"/>
      <c r="DK91" s="181"/>
      <c r="DL91" s="181"/>
      <c r="DM91" s="182"/>
      <c r="DN91" s="180">
        <v>15</v>
      </c>
      <c r="DO91" s="181"/>
      <c r="DP91" s="181"/>
      <c r="DQ91" s="181"/>
      <c r="DR91" s="181"/>
      <c r="DS91" s="181"/>
      <c r="DT91" s="182"/>
      <c r="DU91" s="21">
        <v>16</v>
      </c>
      <c r="DV91" s="21">
        <v>17</v>
      </c>
    </row>
    <row r="92" spans="2:128" ht="53.25" customHeight="1">
      <c r="B92" s="189" t="str">
        <f>B76</f>
        <v>801011О.99.0БВ24ДХ01000</v>
      </c>
      <c r="C92" s="190"/>
      <c r="D92" s="190"/>
      <c r="E92" s="190"/>
      <c r="F92" s="190"/>
      <c r="G92" s="190"/>
      <c r="H92" s="190"/>
      <c r="I92" s="190"/>
      <c r="J92" s="191"/>
      <c r="K92" s="192" t="str">
        <f>K76</f>
        <v>Обучающиеся, за исключением детей-инвалидов</v>
      </c>
      <c r="L92" s="193"/>
      <c r="M92" s="193"/>
      <c r="N92" s="193"/>
      <c r="O92" s="193"/>
      <c r="P92" s="193"/>
      <c r="Q92" s="193"/>
      <c r="R92" s="193"/>
      <c r="S92" s="193"/>
      <c r="T92" s="194"/>
      <c r="U92" s="88" t="str">
        <f>X76</f>
        <v>от 3 лет до 8 лет</v>
      </c>
      <c r="V92" s="89"/>
      <c r="W92" s="89"/>
      <c r="X92" s="89"/>
      <c r="Y92" s="89"/>
      <c r="Z92" s="89"/>
      <c r="AA92" s="89"/>
      <c r="AB92" s="89"/>
      <c r="AC92" s="89"/>
      <c r="AD92" s="90"/>
      <c r="AE92" s="186"/>
      <c r="AF92" s="187"/>
      <c r="AG92" s="187"/>
      <c r="AH92" s="187"/>
      <c r="AI92" s="187"/>
      <c r="AJ92" s="187"/>
      <c r="AK92" s="187"/>
      <c r="AL92" s="187"/>
      <c r="AM92" s="187"/>
      <c r="AN92" s="188"/>
      <c r="AO92" s="88" t="str">
        <f>AX76</f>
        <v>Очная</v>
      </c>
      <c r="AP92" s="89"/>
      <c r="AQ92" s="89"/>
      <c r="AR92" s="89"/>
      <c r="AS92" s="89"/>
      <c r="AT92" s="89"/>
      <c r="AU92" s="89"/>
      <c r="AV92" s="89"/>
      <c r="AW92" s="89"/>
      <c r="AX92" s="90"/>
      <c r="AY92" s="198" t="str">
        <f>BK76</f>
        <v> группа сокращенного дня</v>
      </c>
      <c r="AZ92" s="199"/>
      <c r="BA92" s="199"/>
      <c r="BB92" s="199"/>
      <c r="BC92" s="199"/>
      <c r="BD92" s="199"/>
      <c r="BE92" s="199"/>
      <c r="BF92" s="199"/>
      <c r="BG92" s="199"/>
      <c r="BH92" s="200"/>
      <c r="BI92" s="91" t="s">
        <v>62</v>
      </c>
      <c r="BJ92" s="91"/>
      <c r="BK92" s="91"/>
      <c r="BL92" s="91"/>
      <c r="BM92" s="91"/>
      <c r="BN92" s="91"/>
      <c r="BO92" s="91"/>
      <c r="BP92" s="91"/>
      <c r="BQ92" s="91"/>
      <c r="BR92" s="91"/>
      <c r="BS92" s="91" t="s">
        <v>42</v>
      </c>
      <c r="BT92" s="91"/>
      <c r="BU92" s="91"/>
      <c r="BV92" s="91"/>
      <c r="BW92" s="91"/>
      <c r="BX92" s="91"/>
      <c r="BY92" s="91"/>
      <c r="BZ92" s="91"/>
      <c r="CA92" s="98" t="s">
        <v>43</v>
      </c>
      <c r="CB92" s="98"/>
      <c r="CC92" s="98"/>
      <c r="CD92" s="98"/>
      <c r="CE92" s="92">
        <f>CE36</f>
        <v>38</v>
      </c>
      <c r="CF92" s="93"/>
      <c r="CG92" s="94"/>
      <c r="CH92" s="92">
        <f>CH36</f>
        <v>38</v>
      </c>
      <c r="CI92" s="93"/>
      <c r="CJ92" s="93"/>
      <c r="CK92" s="93"/>
      <c r="CL92" s="93"/>
      <c r="CM92" s="93"/>
      <c r="CN92" s="93"/>
      <c r="CO92" s="93"/>
      <c r="CP92" s="94"/>
      <c r="CQ92" s="145">
        <f>CP36</f>
        <v>38</v>
      </c>
      <c r="CR92" s="145"/>
      <c r="CS92" s="145"/>
      <c r="CT92" s="145"/>
      <c r="CU92" s="145"/>
      <c r="CV92" s="145"/>
      <c r="CW92" s="145"/>
      <c r="CX92" s="145"/>
      <c r="CY92" s="145"/>
      <c r="CZ92" s="92"/>
      <c r="DA92" s="93"/>
      <c r="DB92" s="93"/>
      <c r="DC92" s="93"/>
      <c r="DD92" s="93"/>
      <c r="DE92" s="93"/>
      <c r="DF92" s="94"/>
      <c r="DG92" s="95" t="s">
        <v>28</v>
      </c>
      <c r="DH92" s="96"/>
      <c r="DI92" s="96"/>
      <c r="DJ92" s="96"/>
      <c r="DK92" s="96"/>
      <c r="DL92" s="96"/>
      <c r="DM92" s="97"/>
      <c r="DN92" s="95" t="s">
        <v>28</v>
      </c>
      <c r="DO92" s="96"/>
      <c r="DP92" s="96"/>
      <c r="DQ92" s="96"/>
      <c r="DR92" s="96"/>
      <c r="DS92" s="96"/>
      <c r="DT92" s="97"/>
      <c r="DU92" s="37">
        <v>10</v>
      </c>
      <c r="DV92" s="38">
        <f>CE92*0.1</f>
        <v>3.8000000000000003</v>
      </c>
      <c r="DW92" s="27"/>
      <c r="DX92" s="27"/>
    </row>
    <row r="93" spans="2:128" ht="53.25" customHeight="1">
      <c r="B93" s="189" t="str">
        <f>B78</f>
        <v>801011О.99.0БВ24ДУ82000</v>
      </c>
      <c r="C93" s="190"/>
      <c r="D93" s="190"/>
      <c r="E93" s="190"/>
      <c r="F93" s="190"/>
      <c r="G93" s="190"/>
      <c r="H93" s="190"/>
      <c r="I93" s="190"/>
      <c r="J93" s="191"/>
      <c r="K93" s="192" t="str">
        <f>K78</f>
        <v>Обучающиеся, за исключением детей-инвалидов</v>
      </c>
      <c r="L93" s="193"/>
      <c r="M93" s="193"/>
      <c r="N93" s="193"/>
      <c r="O93" s="193"/>
      <c r="P93" s="193"/>
      <c r="Q93" s="193"/>
      <c r="R93" s="193"/>
      <c r="S93" s="193"/>
      <c r="T93" s="194"/>
      <c r="U93" s="88" t="str">
        <f>X78</f>
        <v>от 1 года до 3 лет</v>
      </c>
      <c r="V93" s="89"/>
      <c r="W93" s="89"/>
      <c r="X93" s="89"/>
      <c r="Y93" s="89"/>
      <c r="Z93" s="89"/>
      <c r="AA93" s="89"/>
      <c r="AB93" s="89"/>
      <c r="AC93" s="89"/>
      <c r="AD93" s="90"/>
      <c r="AE93" s="186"/>
      <c r="AF93" s="187"/>
      <c r="AG93" s="187"/>
      <c r="AH93" s="187"/>
      <c r="AI93" s="187"/>
      <c r="AJ93" s="187"/>
      <c r="AK93" s="187"/>
      <c r="AL93" s="187"/>
      <c r="AM93" s="187"/>
      <c r="AN93" s="188"/>
      <c r="AO93" s="88" t="s">
        <v>34</v>
      </c>
      <c r="AP93" s="89"/>
      <c r="AQ93" s="89"/>
      <c r="AR93" s="89"/>
      <c r="AS93" s="89"/>
      <c r="AT93" s="89"/>
      <c r="AU93" s="89"/>
      <c r="AV93" s="89"/>
      <c r="AW93" s="89"/>
      <c r="AX93" s="90"/>
      <c r="AY93" s="106" t="str">
        <f>BK78</f>
        <v>группа полного дня</v>
      </c>
      <c r="AZ93" s="107"/>
      <c r="BA93" s="107"/>
      <c r="BB93" s="107"/>
      <c r="BC93" s="107"/>
      <c r="BD93" s="107"/>
      <c r="BE93" s="107"/>
      <c r="BF93" s="107"/>
      <c r="BG93" s="107"/>
      <c r="BH93" s="108"/>
      <c r="BI93" s="91" t="s">
        <v>62</v>
      </c>
      <c r="BJ93" s="91"/>
      <c r="BK93" s="91"/>
      <c r="BL93" s="91"/>
      <c r="BM93" s="91"/>
      <c r="BN93" s="91"/>
      <c r="BO93" s="91"/>
      <c r="BP93" s="91"/>
      <c r="BQ93" s="91"/>
      <c r="BR93" s="91"/>
      <c r="BS93" s="91" t="s">
        <v>42</v>
      </c>
      <c r="BT93" s="91"/>
      <c r="BU93" s="91"/>
      <c r="BV93" s="91"/>
      <c r="BW93" s="91"/>
      <c r="BX93" s="91"/>
      <c r="BY93" s="91"/>
      <c r="BZ93" s="91"/>
      <c r="CA93" s="98" t="s">
        <v>43</v>
      </c>
      <c r="CB93" s="98"/>
      <c r="CC93" s="98"/>
      <c r="CD93" s="98"/>
      <c r="CE93" s="92">
        <f>CE38</f>
        <v>21</v>
      </c>
      <c r="CF93" s="93"/>
      <c r="CG93" s="94"/>
      <c r="CH93" s="92">
        <f>CH38</f>
        <v>21</v>
      </c>
      <c r="CI93" s="93"/>
      <c r="CJ93" s="93"/>
      <c r="CK93" s="93"/>
      <c r="CL93" s="93"/>
      <c r="CM93" s="93"/>
      <c r="CN93" s="93"/>
      <c r="CO93" s="93"/>
      <c r="CP93" s="94"/>
      <c r="CQ93" s="92">
        <f>CE93</f>
        <v>21</v>
      </c>
      <c r="CR93" s="93"/>
      <c r="CS93" s="93"/>
      <c r="CT93" s="93"/>
      <c r="CU93" s="93"/>
      <c r="CV93" s="93"/>
      <c r="CW93" s="93"/>
      <c r="CX93" s="93"/>
      <c r="CY93" s="94"/>
      <c r="CZ93" s="92"/>
      <c r="DA93" s="93"/>
      <c r="DB93" s="93"/>
      <c r="DC93" s="93"/>
      <c r="DD93" s="93"/>
      <c r="DE93" s="93"/>
      <c r="DF93" s="94"/>
      <c r="DG93" s="95" t="s">
        <v>28</v>
      </c>
      <c r="DH93" s="96"/>
      <c r="DI93" s="96"/>
      <c r="DJ93" s="96"/>
      <c r="DK93" s="96"/>
      <c r="DL93" s="96"/>
      <c r="DM93" s="97"/>
      <c r="DN93" s="95" t="s">
        <v>28</v>
      </c>
      <c r="DO93" s="96"/>
      <c r="DP93" s="96"/>
      <c r="DQ93" s="96"/>
      <c r="DR93" s="96"/>
      <c r="DS93" s="96"/>
      <c r="DT93" s="97"/>
      <c r="DU93" s="37">
        <v>35</v>
      </c>
      <c r="DV93" s="38">
        <f>CE93*0.35</f>
        <v>7.35</v>
      </c>
      <c r="DW93" s="27"/>
      <c r="DX93" s="27"/>
    </row>
    <row r="94" spans="2:128" ht="52.5" customHeight="1">
      <c r="B94" s="189" t="str">
        <f>B79</f>
        <v>801011О.99.0.БВ24ДХ02000</v>
      </c>
      <c r="C94" s="190"/>
      <c r="D94" s="190"/>
      <c r="E94" s="190"/>
      <c r="F94" s="190"/>
      <c r="G94" s="190"/>
      <c r="H94" s="190"/>
      <c r="I94" s="190"/>
      <c r="J94" s="191"/>
      <c r="K94" s="192" t="str">
        <f>K79</f>
        <v>Обучающиеся, за исключением детей-инвалидов</v>
      </c>
      <c r="L94" s="193"/>
      <c r="M94" s="193"/>
      <c r="N94" s="193"/>
      <c r="O94" s="193"/>
      <c r="P94" s="193"/>
      <c r="Q94" s="193"/>
      <c r="R94" s="193"/>
      <c r="S94" s="193"/>
      <c r="T94" s="194"/>
      <c r="U94" s="88" t="str">
        <f>X79</f>
        <v>от 3 лет до 8 лет</v>
      </c>
      <c r="V94" s="89"/>
      <c r="W94" s="89"/>
      <c r="X94" s="89"/>
      <c r="Y94" s="89"/>
      <c r="Z94" s="89"/>
      <c r="AA94" s="89"/>
      <c r="AB94" s="89"/>
      <c r="AC94" s="89"/>
      <c r="AD94" s="90"/>
      <c r="AE94" s="186"/>
      <c r="AF94" s="187"/>
      <c r="AG94" s="187"/>
      <c r="AH94" s="187"/>
      <c r="AI94" s="187"/>
      <c r="AJ94" s="187"/>
      <c r="AK94" s="187"/>
      <c r="AL94" s="187"/>
      <c r="AM94" s="187"/>
      <c r="AN94" s="188"/>
      <c r="AO94" s="88" t="s">
        <v>34</v>
      </c>
      <c r="AP94" s="89"/>
      <c r="AQ94" s="89"/>
      <c r="AR94" s="89"/>
      <c r="AS94" s="89"/>
      <c r="AT94" s="89"/>
      <c r="AU94" s="89"/>
      <c r="AV94" s="89"/>
      <c r="AW94" s="89"/>
      <c r="AX94" s="90"/>
      <c r="AY94" s="198" t="str">
        <f>BK79</f>
        <v>группа полного дня</v>
      </c>
      <c r="AZ94" s="199"/>
      <c r="BA94" s="199"/>
      <c r="BB94" s="199"/>
      <c r="BC94" s="199"/>
      <c r="BD94" s="199"/>
      <c r="BE94" s="199"/>
      <c r="BF94" s="199"/>
      <c r="BG94" s="199"/>
      <c r="BH94" s="200"/>
      <c r="BI94" s="91" t="s">
        <v>62</v>
      </c>
      <c r="BJ94" s="91"/>
      <c r="BK94" s="91"/>
      <c r="BL94" s="91"/>
      <c r="BM94" s="91"/>
      <c r="BN94" s="91"/>
      <c r="BO94" s="91"/>
      <c r="BP94" s="91"/>
      <c r="BQ94" s="91"/>
      <c r="BR94" s="91"/>
      <c r="BS94" s="91" t="s">
        <v>42</v>
      </c>
      <c r="BT94" s="91"/>
      <c r="BU94" s="91"/>
      <c r="BV94" s="91"/>
      <c r="BW94" s="91"/>
      <c r="BX94" s="91"/>
      <c r="BY94" s="91"/>
      <c r="BZ94" s="91"/>
      <c r="CA94" s="98" t="s">
        <v>43</v>
      </c>
      <c r="CB94" s="98"/>
      <c r="CC94" s="98"/>
      <c r="CD94" s="98"/>
      <c r="CE94" s="92">
        <f>CE37</f>
        <v>0</v>
      </c>
      <c r="CF94" s="93"/>
      <c r="CG94" s="94"/>
      <c r="CH94" s="92">
        <f>CH37</f>
        <v>0</v>
      </c>
      <c r="CI94" s="93"/>
      <c r="CJ94" s="93"/>
      <c r="CK94" s="93"/>
      <c r="CL94" s="93"/>
      <c r="CM94" s="93"/>
      <c r="CN94" s="93"/>
      <c r="CO94" s="93"/>
      <c r="CP94" s="94"/>
      <c r="CQ94" s="145">
        <f>CP37</f>
        <v>0</v>
      </c>
      <c r="CR94" s="145"/>
      <c r="CS94" s="145"/>
      <c r="CT94" s="145"/>
      <c r="CU94" s="145"/>
      <c r="CV94" s="145"/>
      <c r="CW94" s="145"/>
      <c r="CX94" s="145"/>
      <c r="CY94" s="145"/>
      <c r="CZ94" s="95" t="s">
        <v>28</v>
      </c>
      <c r="DA94" s="96"/>
      <c r="DB94" s="96"/>
      <c r="DC94" s="96"/>
      <c r="DD94" s="96"/>
      <c r="DE94" s="96"/>
      <c r="DF94" s="97"/>
      <c r="DG94" s="95" t="s">
        <v>28</v>
      </c>
      <c r="DH94" s="96"/>
      <c r="DI94" s="96"/>
      <c r="DJ94" s="96"/>
      <c r="DK94" s="96"/>
      <c r="DL94" s="96"/>
      <c r="DM94" s="97"/>
      <c r="DN94" s="95" t="s">
        <v>28</v>
      </c>
      <c r="DO94" s="96"/>
      <c r="DP94" s="96"/>
      <c r="DQ94" s="96"/>
      <c r="DR94" s="96"/>
      <c r="DS94" s="96"/>
      <c r="DT94" s="97"/>
      <c r="DU94" s="37">
        <v>0</v>
      </c>
      <c r="DV94" s="38">
        <f>CE94*0.1</f>
        <v>0</v>
      </c>
      <c r="DX94" s="26">
        <f>CE92+CE94+CE95+CE93</f>
        <v>59</v>
      </c>
    </row>
    <row r="95" spans="2:128" ht="93.75" customHeight="1">
      <c r="B95" s="189" t="str">
        <f>B80</f>
        <v>801011О.99.0.БВ24ДХ00000</v>
      </c>
      <c r="C95" s="190"/>
      <c r="D95" s="190"/>
      <c r="E95" s="190"/>
      <c r="F95" s="190"/>
      <c r="G95" s="190"/>
      <c r="H95" s="190"/>
      <c r="I95" s="190"/>
      <c r="J95" s="191"/>
      <c r="K95" s="192" t="str">
        <f>K80</f>
        <v>Обучающиеся, за исключением детей-инвалидов</v>
      </c>
      <c r="L95" s="193"/>
      <c r="M95" s="193"/>
      <c r="N95" s="193"/>
      <c r="O95" s="193"/>
      <c r="P95" s="193"/>
      <c r="Q95" s="193"/>
      <c r="R95" s="193"/>
      <c r="S95" s="193"/>
      <c r="T95" s="194"/>
      <c r="U95" s="88" t="str">
        <f>X80</f>
        <v>от 3 лет до 8 лет</v>
      </c>
      <c r="V95" s="89"/>
      <c r="W95" s="89"/>
      <c r="X95" s="89"/>
      <c r="Y95" s="89"/>
      <c r="Z95" s="89"/>
      <c r="AA95" s="89"/>
      <c r="AB95" s="89"/>
      <c r="AC95" s="89"/>
      <c r="AD95" s="90"/>
      <c r="AE95" s="195"/>
      <c r="AF95" s="196"/>
      <c r="AG95" s="196"/>
      <c r="AH95" s="196"/>
      <c r="AI95" s="196"/>
      <c r="AJ95" s="196"/>
      <c r="AK95" s="196"/>
      <c r="AL95" s="196"/>
      <c r="AM95" s="196"/>
      <c r="AN95" s="197"/>
      <c r="AO95" s="88" t="s">
        <v>34</v>
      </c>
      <c r="AP95" s="89"/>
      <c r="AQ95" s="89"/>
      <c r="AR95" s="89"/>
      <c r="AS95" s="89"/>
      <c r="AT95" s="89"/>
      <c r="AU95" s="89"/>
      <c r="AV95" s="89"/>
      <c r="AW95" s="89"/>
      <c r="AX95" s="90"/>
      <c r="AY95" s="198" t="str">
        <f>BK80</f>
        <v> группа кратковременного пребывания детей</v>
      </c>
      <c r="AZ95" s="199"/>
      <c r="BA95" s="199"/>
      <c r="BB95" s="199"/>
      <c r="BC95" s="199"/>
      <c r="BD95" s="199"/>
      <c r="BE95" s="199"/>
      <c r="BF95" s="199"/>
      <c r="BG95" s="199"/>
      <c r="BH95" s="200"/>
      <c r="BI95" s="201" t="s">
        <v>62</v>
      </c>
      <c r="BJ95" s="201"/>
      <c r="BK95" s="201"/>
      <c r="BL95" s="201"/>
      <c r="BM95" s="201"/>
      <c r="BN95" s="201"/>
      <c r="BO95" s="201"/>
      <c r="BP95" s="201"/>
      <c r="BQ95" s="201"/>
      <c r="BR95" s="201"/>
      <c r="BS95" s="201" t="s">
        <v>42</v>
      </c>
      <c r="BT95" s="201"/>
      <c r="BU95" s="201"/>
      <c r="BV95" s="201"/>
      <c r="BW95" s="201"/>
      <c r="BX95" s="201"/>
      <c r="BY95" s="201"/>
      <c r="BZ95" s="201"/>
      <c r="CA95" s="98" t="s">
        <v>43</v>
      </c>
      <c r="CB95" s="98"/>
      <c r="CC95" s="98"/>
      <c r="CD95" s="98"/>
      <c r="CE95" s="92">
        <v>0</v>
      </c>
      <c r="CF95" s="93"/>
      <c r="CG95" s="94"/>
      <c r="CH95" s="92">
        <f>CE95</f>
        <v>0</v>
      </c>
      <c r="CI95" s="93"/>
      <c r="CJ95" s="93"/>
      <c r="CK95" s="93"/>
      <c r="CL95" s="93"/>
      <c r="CM95" s="93"/>
      <c r="CN95" s="93"/>
      <c r="CO95" s="93"/>
      <c r="CP95" s="94"/>
      <c r="CQ95" s="145">
        <f>CH95</f>
        <v>0</v>
      </c>
      <c r="CR95" s="145"/>
      <c r="CS95" s="145"/>
      <c r="CT95" s="145"/>
      <c r="CU95" s="145"/>
      <c r="CV95" s="145"/>
      <c r="CW95" s="145"/>
      <c r="CX95" s="145"/>
      <c r="CY95" s="145"/>
      <c r="CZ95" s="95" t="s">
        <v>28</v>
      </c>
      <c r="DA95" s="96"/>
      <c r="DB95" s="96"/>
      <c r="DC95" s="96"/>
      <c r="DD95" s="96"/>
      <c r="DE95" s="96"/>
      <c r="DF95" s="97"/>
      <c r="DG95" s="95" t="s">
        <v>28</v>
      </c>
      <c r="DH95" s="96"/>
      <c r="DI95" s="96"/>
      <c r="DJ95" s="96"/>
      <c r="DK95" s="96"/>
      <c r="DL95" s="96"/>
      <c r="DM95" s="97"/>
      <c r="DN95" s="95" t="s">
        <v>28</v>
      </c>
      <c r="DO95" s="96"/>
      <c r="DP95" s="96"/>
      <c r="DQ95" s="96"/>
      <c r="DR95" s="96"/>
      <c r="DS95" s="96"/>
      <c r="DT95" s="97"/>
      <c r="DU95" s="37">
        <v>0</v>
      </c>
      <c r="DV95" s="38">
        <f>CE95*0.1</f>
        <v>0</v>
      </c>
      <c r="DX95" s="28"/>
    </row>
    <row r="96" spans="2:124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2.75">
      <c r="B99" s="165" t="s">
        <v>7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7"/>
    </row>
    <row r="100" spans="2:124" ht="12.75">
      <c r="B100" s="165" t="s">
        <v>8</v>
      </c>
      <c r="C100" s="166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7"/>
      <c r="S100" s="165" t="s">
        <v>9</v>
      </c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7"/>
      <c r="AN100" s="166" t="s">
        <v>10</v>
      </c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7"/>
      <c r="AZ100" s="166" t="s">
        <v>4</v>
      </c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7"/>
      <c r="BL100" s="165" t="s">
        <v>5</v>
      </c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7"/>
    </row>
    <row r="101" spans="2:124" ht="12.75">
      <c r="B101" s="143">
        <v>1</v>
      </c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>
        <v>2</v>
      </c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>
        <v>3</v>
      </c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>
        <v>4</v>
      </c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>
        <v>5</v>
      </c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</row>
    <row r="102" spans="2:12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5.75">
      <c r="B103" s="3" t="s">
        <v>80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5.75">
      <c r="B104" s="3" t="s">
        <v>81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57.75" customHeight="1">
      <c r="B105" s="214" t="s">
        <v>91</v>
      </c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215"/>
      <c r="BY105" s="215"/>
      <c r="BZ105" s="215"/>
      <c r="CA105" s="215"/>
      <c r="CB105" s="215"/>
      <c r="CC105" s="215"/>
      <c r="CD105" s="215"/>
      <c r="CE105" s="215"/>
      <c r="CF105" s="215"/>
      <c r="CG105" s="215"/>
      <c r="CH105" s="215"/>
      <c r="CI105" s="215"/>
      <c r="CJ105" s="215"/>
      <c r="CK105" s="215"/>
      <c r="CL105" s="215"/>
      <c r="CM105" s="215"/>
      <c r="CN105" s="215"/>
      <c r="CO105" s="215"/>
      <c r="CP105" s="215"/>
      <c r="CQ105" s="215"/>
      <c r="CR105" s="215"/>
      <c r="CS105" s="215"/>
      <c r="CT105" s="215"/>
      <c r="CU105" s="215"/>
      <c r="CV105" s="215"/>
      <c r="CW105" s="215"/>
      <c r="CX105" s="215"/>
      <c r="CY105" s="215"/>
      <c r="CZ105" s="215"/>
      <c r="DA105" s="215"/>
      <c r="DB105" s="215"/>
      <c r="DC105" s="215"/>
      <c r="DD105" s="215"/>
      <c r="DE105" s="215"/>
      <c r="DF105" s="215"/>
      <c r="DG105" s="215"/>
      <c r="DH105" s="215"/>
      <c r="DI105" s="215"/>
      <c r="DJ105" s="215"/>
      <c r="DK105" s="215"/>
      <c r="DL105" s="215"/>
      <c r="DM105" s="215"/>
      <c r="DN105" s="215"/>
      <c r="DO105" s="215"/>
      <c r="DP105" s="215"/>
      <c r="DQ105" s="215"/>
      <c r="DR105" s="215"/>
      <c r="DS105" s="215"/>
      <c r="DT105" s="215"/>
    </row>
    <row r="106" spans="2:124" ht="12.75">
      <c r="B106" s="207" t="s">
        <v>11</v>
      </c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7"/>
      <c r="AS106" s="207"/>
      <c r="AT106" s="207"/>
      <c r="AU106" s="207"/>
      <c r="AV106" s="207"/>
      <c r="AW106" s="207"/>
      <c r="AX106" s="207"/>
      <c r="AY106" s="207"/>
      <c r="AZ106" s="207"/>
      <c r="BA106" s="207"/>
      <c r="BB106" s="207"/>
      <c r="BC106" s="207"/>
      <c r="BD106" s="207"/>
      <c r="BE106" s="207"/>
      <c r="BF106" s="207"/>
      <c r="BG106" s="207"/>
      <c r="BH106" s="207"/>
      <c r="BI106" s="207"/>
      <c r="BJ106" s="207"/>
      <c r="BK106" s="207"/>
      <c r="BL106" s="207"/>
      <c r="BM106" s="207"/>
      <c r="BN106" s="207"/>
      <c r="BO106" s="207"/>
      <c r="BP106" s="207"/>
      <c r="BQ106" s="207"/>
      <c r="BR106" s="207"/>
      <c r="BS106" s="207"/>
      <c r="BT106" s="207"/>
      <c r="BU106" s="207"/>
      <c r="BV106" s="207"/>
      <c r="BW106" s="207"/>
      <c r="BX106" s="207"/>
      <c r="BY106" s="207"/>
      <c r="BZ106" s="207"/>
      <c r="CA106" s="207"/>
      <c r="CB106" s="207"/>
      <c r="CC106" s="207"/>
      <c r="CD106" s="207"/>
      <c r="CE106" s="207"/>
      <c r="CF106" s="207"/>
      <c r="CG106" s="207"/>
      <c r="CH106" s="207"/>
      <c r="CI106" s="207"/>
      <c r="CJ106" s="207"/>
      <c r="CK106" s="207"/>
      <c r="CL106" s="207"/>
      <c r="CM106" s="207"/>
      <c r="CN106" s="207"/>
      <c r="CO106" s="207"/>
      <c r="CP106" s="207"/>
      <c r="CQ106" s="207"/>
      <c r="CR106" s="207"/>
      <c r="CS106" s="207"/>
      <c r="CT106" s="207"/>
      <c r="CU106" s="207"/>
      <c r="CV106" s="207"/>
      <c r="CW106" s="207"/>
      <c r="CX106" s="207"/>
      <c r="CY106" s="207"/>
      <c r="CZ106" s="207"/>
      <c r="DA106" s="207"/>
      <c r="DB106" s="207"/>
      <c r="DC106" s="207"/>
      <c r="DD106" s="207"/>
      <c r="DE106" s="207"/>
      <c r="DF106" s="207"/>
      <c r="DG106" s="207"/>
      <c r="DH106" s="207"/>
      <c r="DI106" s="207"/>
      <c r="DJ106" s="207"/>
      <c r="DK106" s="207"/>
      <c r="DL106" s="207"/>
      <c r="DM106" s="207"/>
      <c r="DN106" s="207"/>
      <c r="DO106" s="207"/>
      <c r="DP106" s="207"/>
      <c r="DQ106" s="207"/>
      <c r="DR106" s="207"/>
      <c r="DS106" s="207"/>
      <c r="DT106" s="207"/>
    </row>
    <row r="107" spans="2:124" ht="15.75">
      <c r="B107" s="3" t="s">
        <v>82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2.75">
      <c r="B108" s="144" t="s">
        <v>12</v>
      </c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4"/>
      <c r="T108" s="144"/>
      <c r="U108" s="144"/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 t="s">
        <v>13</v>
      </c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  <c r="BI108" s="144"/>
      <c r="BJ108" s="144"/>
      <c r="BK108" s="144"/>
      <c r="BL108" s="144"/>
      <c r="BM108" s="144"/>
      <c r="BN108" s="144"/>
      <c r="BO108" s="144"/>
      <c r="BP108" s="144"/>
      <c r="BQ108" s="144"/>
      <c r="BR108" s="144"/>
      <c r="BS108" s="144"/>
      <c r="BT108" s="144"/>
      <c r="BU108" s="144"/>
      <c r="BV108" s="144"/>
      <c r="BW108" s="144"/>
      <c r="BX108" s="144"/>
      <c r="BY108" s="144"/>
      <c r="BZ108" s="144"/>
      <c r="CA108" s="144"/>
      <c r="CB108" s="144"/>
      <c r="CC108" s="144"/>
      <c r="CD108" s="144"/>
      <c r="CE108" s="144"/>
      <c r="CF108" s="144" t="s">
        <v>14</v>
      </c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</row>
    <row r="109" spans="2:124" ht="12.75">
      <c r="B109" s="143">
        <v>1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>
        <v>2</v>
      </c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>
        <v>3</v>
      </c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3"/>
      <c r="DQ109" s="143"/>
      <c r="DR109" s="143"/>
      <c r="DS109" s="143"/>
      <c r="DT109" s="143"/>
    </row>
    <row r="110" spans="2:124" ht="57" customHeight="1">
      <c r="B110" s="168" t="s">
        <v>44</v>
      </c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 t="s">
        <v>63</v>
      </c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 t="s">
        <v>46</v>
      </c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</row>
    <row r="111" spans="2:124" ht="18.75" customHeight="1">
      <c r="B111" s="168" t="s">
        <v>47</v>
      </c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 t="s">
        <v>48</v>
      </c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8"/>
      <c r="BL111" s="168"/>
      <c r="BM111" s="168"/>
      <c r="BN111" s="168"/>
      <c r="BO111" s="168"/>
      <c r="BP111" s="168"/>
      <c r="BQ111" s="168"/>
      <c r="BR111" s="168"/>
      <c r="BS111" s="168"/>
      <c r="BT111" s="168"/>
      <c r="BU111" s="168"/>
      <c r="BV111" s="168"/>
      <c r="BW111" s="168"/>
      <c r="BX111" s="168"/>
      <c r="BY111" s="168"/>
      <c r="BZ111" s="168"/>
      <c r="CA111" s="168"/>
      <c r="CB111" s="168"/>
      <c r="CC111" s="168"/>
      <c r="CD111" s="168"/>
      <c r="CE111" s="168"/>
      <c r="CF111" s="168" t="s">
        <v>49</v>
      </c>
      <c r="CG111" s="168"/>
      <c r="CH111" s="168"/>
      <c r="CI111" s="168"/>
      <c r="CJ111" s="168"/>
      <c r="CK111" s="168"/>
      <c r="CL111" s="168"/>
      <c r="CM111" s="168"/>
      <c r="CN111" s="168"/>
      <c r="CO111" s="168"/>
      <c r="CP111" s="168"/>
      <c r="CQ111" s="168"/>
      <c r="CR111" s="168"/>
      <c r="CS111" s="168"/>
      <c r="CT111" s="168"/>
      <c r="CU111" s="168"/>
      <c r="CV111" s="168"/>
      <c r="CW111" s="168"/>
      <c r="CX111" s="168"/>
      <c r="CY111" s="168"/>
      <c r="CZ111" s="168"/>
      <c r="DA111" s="168"/>
      <c r="DB111" s="168"/>
      <c r="DC111" s="168"/>
      <c r="DD111" s="168"/>
      <c r="DE111" s="168"/>
      <c r="DF111" s="168"/>
      <c r="DG111" s="168"/>
      <c r="DH111" s="168"/>
      <c r="DI111" s="168"/>
      <c r="DJ111" s="168"/>
      <c r="DK111" s="168"/>
      <c r="DL111" s="168"/>
      <c r="DM111" s="168"/>
      <c r="DN111" s="168"/>
      <c r="DO111" s="168"/>
      <c r="DP111" s="168"/>
      <c r="DQ111" s="168"/>
      <c r="DR111" s="168"/>
      <c r="DS111" s="168"/>
      <c r="DT111" s="168"/>
    </row>
    <row r="112" spans="2:124" ht="12.75">
      <c r="B112" s="168" t="s">
        <v>50</v>
      </c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 t="s">
        <v>51</v>
      </c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8"/>
      <c r="BL112" s="168"/>
      <c r="BM112" s="168"/>
      <c r="BN112" s="168"/>
      <c r="BO112" s="168"/>
      <c r="BP112" s="168"/>
      <c r="BQ112" s="168"/>
      <c r="BR112" s="168"/>
      <c r="BS112" s="168"/>
      <c r="BT112" s="168"/>
      <c r="BU112" s="168"/>
      <c r="BV112" s="168"/>
      <c r="BW112" s="168"/>
      <c r="BX112" s="168"/>
      <c r="BY112" s="168"/>
      <c r="BZ112" s="168"/>
      <c r="CA112" s="168"/>
      <c r="CB112" s="168"/>
      <c r="CC112" s="168"/>
      <c r="CD112" s="168"/>
      <c r="CE112" s="168"/>
      <c r="CF112" s="168" t="s">
        <v>52</v>
      </c>
      <c r="CG112" s="168"/>
      <c r="CH112" s="168"/>
      <c r="CI112" s="168"/>
      <c r="CJ112" s="168"/>
      <c r="CK112" s="168"/>
      <c r="CL112" s="168"/>
      <c r="CM112" s="168"/>
      <c r="CN112" s="168"/>
      <c r="CO112" s="168"/>
      <c r="CP112" s="168"/>
      <c r="CQ112" s="168"/>
      <c r="CR112" s="168"/>
      <c r="CS112" s="168"/>
      <c r="CT112" s="168"/>
      <c r="CU112" s="168"/>
      <c r="CV112" s="168"/>
      <c r="CW112" s="168"/>
      <c r="CX112" s="168"/>
      <c r="CY112" s="168"/>
      <c r="CZ112" s="168"/>
      <c r="DA112" s="168"/>
      <c r="DB112" s="168"/>
      <c r="DC112" s="168"/>
      <c r="DD112" s="168"/>
      <c r="DE112" s="168"/>
      <c r="DF112" s="168"/>
      <c r="DG112" s="168"/>
      <c r="DH112" s="168"/>
      <c r="DI112" s="168"/>
      <c r="DJ112" s="168"/>
      <c r="DK112" s="168"/>
      <c r="DL112" s="168"/>
      <c r="DM112" s="168"/>
      <c r="DN112" s="168"/>
      <c r="DO112" s="168"/>
      <c r="DP112" s="168"/>
      <c r="DQ112" s="168"/>
      <c r="DR112" s="168"/>
      <c r="DS112" s="168"/>
      <c r="DT112" s="168"/>
    </row>
    <row r="113" spans="2:124" ht="116.25" customHeight="1">
      <c r="B113" s="168" t="s">
        <v>53</v>
      </c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204" t="s">
        <v>54</v>
      </c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8"/>
      <c r="BL113" s="168"/>
      <c r="BM113" s="168"/>
      <c r="BN113" s="168"/>
      <c r="BO113" s="168"/>
      <c r="BP113" s="168"/>
      <c r="BQ113" s="168"/>
      <c r="BR113" s="168"/>
      <c r="BS113" s="168"/>
      <c r="BT113" s="168"/>
      <c r="BU113" s="168"/>
      <c r="BV113" s="168"/>
      <c r="BW113" s="168"/>
      <c r="BX113" s="168"/>
      <c r="BY113" s="168"/>
      <c r="BZ113" s="168"/>
      <c r="CA113" s="168"/>
      <c r="CB113" s="168"/>
      <c r="CC113" s="168"/>
      <c r="CD113" s="168"/>
      <c r="CE113" s="168"/>
      <c r="CF113" s="168" t="s">
        <v>55</v>
      </c>
      <c r="CG113" s="168"/>
      <c r="CH113" s="168"/>
      <c r="CI113" s="168"/>
      <c r="CJ113" s="168"/>
      <c r="CK113" s="168"/>
      <c r="CL113" s="168"/>
      <c r="CM113" s="168"/>
      <c r="CN113" s="168"/>
      <c r="CO113" s="168"/>
      <c r="CP113" s="168"/>
      <c r="CQ113" s="168"/>
      <c r="CR113" s="168"/>
      <c r="CS113" s="168"/>
      <c r="CT113" s="168"/>
      <c r="CU113" s="168"/>
      <c r="CV113" s="168"/>
      <c r="CW113" s="168"/>
      <c r="CX113" s="168"/>
      <c r="CY113" s="168"/>
      <c r="CZ113" s="168"/>
      <c r="DA113" s="168"/>
      <c r="DB113" s="168"/>
      <c r="DC113" s="168"/>
      <c r="DD113" s="168"/>
      <c r="DE113" s="168"/>
      <c r="DF113" s="168"/>
      <c r="DG113" s="168"/>
      <c r="DH113" s="168"/>
      <c r="DI113" s="168"/>
      <c r="DJ113" s="168"/>
      <c r="DK113" s="168"/>
      <c r="DL113" s="168"/>
      <c r="DM113" s="168"/>
      <c r="DN113" s="168"/>
      <c r="DO113" s="168"/>
      <c r="DP113" s="168"/>
      <c r="DQ113" s="168"/>
      <c r="DR113" s="168"/>
      <c r="DS113" s="168"/>
      <c r="DT113" s="168"/>
    </row>
  </sheetData>
  <sheetProtection/>
  <mergeCells count="426">
    <mergeCell ref="CZ33:DF34"/>
    <mergeCell ref="DG33:DM34"/>
    <mergeCell ref="DN33:DT34"/>
    <mergeCell ref="DU33:DU34"/>
    <mergeCell ref="DV33:DV34"/>
    <mergeCell ref="AY92:BH92"/>
    <mergeCell ref="AY89:BH90"/>
    <mergeCell ref="BS90:BZ90"/>
    <mergeCell ref="CA90:CD90"/>
    <mergeCell ref="BS89:CD89"/>
    <mergeCell ref="DU73:DU74"/>
    <mergeCell ref="DV73:DV74"/>
    <mergeCell ref="B28:J34"/>
    <mergeCell ref="K33:T34"/>
    <mergeCell ref="U33:AD34"/>
    <mergeCell ref="AE33:AN34"/>
    <mergeCell ref="AO33:AX34"/>
    <mergeCell ref="AY33:BH34"/>
    <mergeCell ref="BS34:BZ34"/>
    <mergeCell ref="CA34:CD34"/>
    <mergeCell ref="BK80:BW80"/>
    <mergeCell ref="B67:J74"/>
    <mergeCell ref="K73:W74"/>
    <mergeCell ref="X73:AJ74"/>
    <mergeCell ref="AK73:AW74"/>
    <mergeCell ref="AX73:BJ74"/>
    <mergeCell ref="BK73:BW74"/>
    <mergeCell ref="DU19:DU20"/>
    <mergeCell ref="DV19:DV20"/>
    <mergeCell ref="AY36:BH36"/>
    <mergeCell ref="AY37:BH37"/>
    <mergeCell ref="AY38:BH38"/>
    <mergeCell ref="BK76:BW77"/>
    <mergeCell ref="CI74:CR74"/>
    <mergeCell ref="CS74:CV74"/>
    <mergeCell ref="CI73:CV73"/>
    <mergeCell ref="CW73:DD74"/>
    <mergeCell ref="CI20:CR20"/>
    <mergeCell ref="CS20:CV20"/>
    <mergeCell ref="CI19:CV19"/>
    <mergeCell ref="CW19:DD20"/>
    <mergeCell ref="DE19:DL20"/>
    <mergeCell ref="DM19:DT20"/>
    <mergeCell ref="BK22:BW23"/>
    <mergeCell ref="BK24:BW24"/>
    <mergeCell ref="BK25:BW25"/>
    <mergeCell ref="B13:J20"/>
    <mergeCell ref="K19:W20"/>
    <mergeCell ref="X19:AJ20"/>
    <mergeCell ref="AK19:AW20"/>
    <mergeCell ref="AX19:BJ20"/>
    <mergeCell ref="BK19:BW20"/>
    <mergeCell ref="DU84:DV88"/>
    <mergeCell ref="DU67:DV72"/>
    <mergeCell ref="CJ60:DK60"/>
    <mergeCell ref="CJ61:DK61"/>
    <mergeCell ref="CJ62:DK62"/>
    <mergeCell ref="DU13:DV18"/>
    <mergeCell ref="DU28:DV32"/>
    <mergeCell ref="CF56:DT56"/>
    <mergeCell ref="BX79:CH79"/>
    <mergeCell ref="DM80:DT80"/>
    <mergeCell ref="B110:AP110"/>
    <mergeCell ref="AQ110:CE110"/>
    <mergeCell ref="CF110:DT110"/>
    <mergeCell ref="B111:AP111"/>
    <mergeCell ref="AQ111:CE111"/>
    <mergeCell ref="CF111:DT111"/>
    <mergeCell ref="B112:AP112"/>
    <mergeCell ref="AQ112:CE112"/>
    <mergeCell ref="CF112:DT112"/>
    <mergeCell ref="B113:AP113"/>
    <mergeCell ref="AQ113:CE113"/>
    <mergeCell ref="CF113:DT113"/>
    <mergeCell ref="B109:AP109"/>
    <mergeCell ref="AQ109:CE109"/>
    <mergeCell ref="CF109:DT109"/>
    <mergeCell ref="B101:R101"/>
    <mergeCell ref="S101:AM101"/>
    <mergeCell ref="AN101:AY101"/>
    <mergeCell ref="AZ101:BK101"/>
    <mergeCell ref="BL101:DT101"/>
    <mergeCell ref="B105:DT105"/>
    <mergeCell ref="B106:DT106"/>
    <mergeCell ref="B108:AP108"/>
    <mergeCell ref="AQ108:CE108"/>
    <mergeCell ref="CF108:DT108"/>
    <mergeCell ref="B99:DT99"/>
    <mergeCell ref="B100:R100"/>
    <mergeCell ref="S100:AM100"/>
    <mergeCell ref="AZ100:BK100"/>
    <mergeCell ref="BL100:DT100"/>
    <mergeCell ref="AN100:AY100"/>
    <mergeCell ref="U92:AD92"/>
    <mergeCell ref="AE92:AN92"/>
    <mergeCell ref="AO92:AX92"/>
    <mergeCell ref="BS92:BZ92"/>
    <mergeCell ref="DN92:DT92"/>
    <mergeCell ref="CA92:CD92"/>
    <mergeCell ref="CZ92:DF92"/>
    <mergeCell ref="DG92:DM92"/>
    <mergeCell ref="CQ92:CY92"/>
    <mergeCell ref="CQ95:CY95"/>
    <mergeCell ref="CZ95:DF95"/>
    <mergeCell ref="DG95:DM95"/>
    <mergeCell ref="DN95:DT95"/>
    <mergeCell ref="B94:J94"/>
    <mergeCell ref="K94:T94"/>
    <mergeCell ref="U94:AD94"/>
    <mergeCell ref="AE94:AN94"/>
    <mergeCell ref="AO94:AX94"/>
    <mergeCell ref="BI95:BR95"/>
    <mergeCell ref="DG91:DM91"/>
    <mergeCell ref="B92:J92"/>
    <mergeCell ref="CA94:CD94"/>
    <mergeCell ref="BS91:BZ91"/>
    <mergeCell ref="B91:J91"/>
    <mergeCell ref="K91:T91"/>
    <mergeCell ref="U91:AD91"/>
    <mergeCell ref="AE91:AN91"/>
    <mergeCell ref="AO91:AX91"/>
    <mergeCell ref="K92:T92"/>
    <mergeCell ref="AY91:BH91"/>
    <mergeCell ref="BI91:BR91"/>
    <mergeCell ref="BI92:BR92"/>
    <mergeCell ref="DN91:DT91"/>
    <mergeCell ref="CA91:CD91"/>
    <mergeCell ref="CZ91:DF91"/>
    <mergeCell ref="CE91:CG91"/>
    <mergeCell ref="CH91:CP91"/>
    <mergeCell ref="CQ91:CY91"/>
    <mergeCell ref="DG89:DM90"/>
    <mergeCell ref="CE84:CY88"/>
    <mergeCell ref="CZ84:DT88"/>
    <mergeCell ref="CE89:CG90"/>
    <mergeCell ref="CH89:CP90"/>
    <mergeCell ref="DN89:DT90"/>
    <mergeCell ref="CA95:CD95"/>
    <mergeCell ref="CE95:CG95"/>
    <mergeCell ref="CH95:CP95"/>
    <mergeCell ref="BI94:BR94"/>
    <mergeCell ref="BS94:BZ94"/>
    <mergeCell ref="CH94:CP94"/>
    <mergeCell ref="CH92:CP92"/>
    <mergeCell ref="CH93:CP93"/>
    <mergeCell ref="AY93:BH93"/>
    <mergeCell ref="CW80:DD80"/>
    <mergeCell ref="DE80:DL80"/>
    <mergeCell ref="CI79:CR79"/>
    <mergeCell ref="CS79:CV79"/>
    <mergeCell ref="CW79:DD79"/>
    <mergeCell ref="DE79:DL79"/>
    <mergeCell ref="CI78:CR78"/>
    <mergeCell ref="CS78:CV78"/>
    <mergeCell ref="BX77:CH77"/>
    <mergeCell ref="CI77:CR77"/>
    <mergeCell ref="BX80:CH80"/>
    <mergeCell ref="CI80:CR80"/>
    <mergeCell ref="CS80:CV80"/>
    <mergeCell ref="DM79:DT79"/>
    <mergeCell ref="CW78:DD78"/>
    <mergeCell ref="DE78:DL78"/>
    <mergeCell ref="DM78:DT78"/>
    <mergeCell ref="DM77:DT77"/>
    <mergeCell ref="CW75:DD75"/>
    <mergeCell ref="DE75:DL75"/>
    <mergeCell ref="DM75:DT75"/>
    <mergeCell ref="BX76:CH76"/>
    <mergeCell ref="CI76:CR76"/>
    <mergeCell ref="CS76:CV76"/>
    <mergeCell ref="CW76:DD76"/>
    <mergeCell ref="DE76:DL76"/>
    <mergeCell ref="BX75:CH75"/>
    <mergeCell ref="CI75:CR75"/>
    <mergeCell ref="CS75:CV75"/>
    <mergeCell ref="B75:J75"/>
    <mergeCell ref="K75:W75"/>
    <mergeCell ref="X75:AJ75"/>
    <mergeCell ref="AK75:AW75"/>
    <mergeCell ref="AX75:BJ75"/>
    <mergeCell ref="BX73:CH73"/>
    <mergeCell ref="BK75:BW75"/>
    <mergeCell ref="DM60:DT62"/>
    <mergeCell ref="B61:CI62"/>
    <mergeCell ref="BX67:CV72"/>
    <mergeCell ref="CW67:DT72"/>
    <mergeCell ref="AY94:BH94"/>
    <mergeCell ref="AY95:BH95"/>
    <mergeCell ref="B84:J90"/>
    <mergeCell ref="K89:T90"/>
    <mergeCell ref="U89:AD90"/>
    <mergeCell ref="AE89:AN90"/>
    <mergeCell ref="AX67:BW72"/>
    <mergeCell ref="B64:CI64"/>
    <mergeCell ref="B47:DT47"/>
    <mergeCell ref="B48:DT48"/>
    <mergeCell ref="B53:AP53"/>
    <mergeCell ref="AQ53:CE53"/>
    <mergeCell ref="CF53:DT53"/>
    <mergeCell ref="CF51:DT51"/>
    <mergeCell ref="AH58:BE58"/>
    <mergeCell ref="CF52:DT52"/>
    <mergeCell ref="B43:R43"/>
    <mergeCell ref="S43:AM43"/>
    <mergeCell ref="AN43:AY43"/>
    <mergeCell ref="AZ43:BK43"/>
    <mergeCell ref="B56:AP56"/>
    <mergeCell ref="AQ56:CE56"/>
    <mergeCell ref="B51:AP51"/>
    <mergeCell ref="AQ51:CE51"/>
    <mergeCell ref="B52:AP52"/>
    <mergeCell ref="AQ52:CE52"/>
    <mergeCell ref="BG58:BW58"/>
    <mergeCell ref="B54:AP54"/>
    <mergeCell ref="AQ54:CE54"/>
    <mergeCell ref="CF54:DT54"/>
    <mergeCell ref="B55:AP55"/>
    <mergeCell ref="AQ55:CE55"/>
    <mergeCell ref="CF55:DT55"/>
    <mergeCell ref="K37:T37"/>
    <mergeCell ref="U37:AD37"/>
    <mergeCell ref="AE37:AN37"/>
    <mergeCell ref="AO37:AX37"/>
    <mergeCell ref="BI37:BR37"/>
    <mergeCell ref="B38:J38"/>
    <mergeCell ref="K38:T38"/>
    <mergeCell ref="U38:AD38"/>
    <mergeCell ref="AE38:AN38"/>
    <mergeCell ref="AO38:AX38"/>
    <mergeCell ref="DN37:DT37"/>
    <mergeCell ref="B42:R42"/>
    <mergeCell ref="S42:AM42"/>
    <mergeCell ref="AN42:AY42"/>
    <mergeCell ref="AZ42:BK42"/>
    <mergeCell ref="CA37:CD37"/>
    <mergeCell ref="CZ37:DF37"/>
    <mergeCell ref="DG37:DM37"/>
    <mergeCell ref="B41:R41"/>
    <mergeCell ref="S41:AM41"/>
    <mergeCell ref="DG35:DM35"/>
    <mergeCell ref="CE36:CG36"/>
    <mergeCell ref="CE37:CG37"/>
    <mergeCell ref="CH37:CO37"/>
    <mergeCell ref="CP37:CY37"/>
    <mergeCell ref="CH36:CO36"/>
    <mergeCell ref="CP36:CY36"/>
    <mergeCell ref="U36:AD36"/>
    <mergeCell ref="AE36:AN36"/>
    <mergeCell ref="AO36:AX36"/>
    <mergeCell ref="BS35:BZ35"/>
    <mergeCell ref="CA35:CD35"/>
    <mergeCell ref="DN36:DT36"/>
    <mergeCell ref="CE35:CG35"/>
    <mergeCell ref="CH35:CO35"/>
    <mergeCell ref="BS36:BZ36"/>
    <mergeCell ref="CZ35:DF35"/>
    <mergeCell ref="AN41:AY41"/>
    <mergeCell ref="AZ41:BK41"/>
    <mergeCell ref="B37:J37"/>
    <mergeCell ref="K35:T35"/>
    <mergeCell ref="U35:AD35"/>
    <mergeCell ref="AE35:AN35"/>
    <mergeCell ref="AO35:AX35"/>
    <mergeCell ref="AY35:BH35"/>
    <mergeCell ref="B36:J36"/>
    <mergeCell ref="K36:T36"/>
    <mergeCell ref="AO95:AX95"/>
    <mergeCell ref="AX79:BJ79"/>
    <mergeCell ref="K84:AN88"/>
    <mergeCell ref="AX80:BJ80"/>
    <mergeCell ref="BS95:BZ95"/>
    <mergeCell ref="BI84:CD88"/>
    <mergeCell ref="BI89:BR89"/>
    <mergeCell ref="AO89:AX90"/>
    <mergeCell ref="B93:J93"/>
    <mergeCell ref="K93:T93"/>
    <mergeCell ref="U93:AD93"/>
    <mergeCell ref="AE93:AN93"/>
    <mergeCell ref="B95:J95"/>
    <mergeCell ref="K95:T95"/>
    <mergeCell ref="U95:AD95"/>
    <mergeCell ref="AE95:AN95"/>
    <mergeCell ref="B80:J80"/>
    <mergeCell ref="K80:W80"/>
    <mergeCell ref="X80:AJ80"/>
    <mergeCell ref="AK80:AW80"/>
    <mergeCell ref="DU89:DU90"/>
    <mergeCell ref="DV89:DV90"/>
    <mergeCell ref="BI35:BR35"/>
    <mergeCell ref="B35:J35"/>
    <mergeCell ref="DM24:DT24"/>
    <mergeCell ref="CS24:CV24"/>
    <mergeCell ref="BI33:BR33"/>
    <mergeCell ref="DN35:DT35"/>
    <mergeCell ref="CZ28:DT32"/>
    <mergeCell ref="DE25:DL25"/>
    <mergeCell ref="DM25:DT25"/>
    <mergeCell ref="CE93:CG93"/>
    <mergeCell ref="CP35:CY35"/>
    <mergeCell ref="DG36:DM36"/>
    <mergeCell ref="CZ36:DF36"/>
    <mergeCell ref="CQ89:CY90"/>
    <mergeCell ref="CZ89:DF90"/>
    <mergeCell ref="CS21:CV21"/>
    <mergeCell ref="BX23:CH23"/>
    <mergeCell ref="CI23:CR23"/>
    <mergeCell ref="CS23:CV23"/>
    <mergeCell ref="CW23:DD23"/>
    <mergeCell ref="BS33:CD33"/>
    <mergeCell ref="CE33:CG34"/>
    <mergeCell ref="CH33:CO34"/>
    <mergeCell ref="CP33:CY34"/>
    <mergeCell ref="DM23:DT23"/>
    <mergeCell ref="BX24:CH24"/>
    <mergeCell ref="CI24:CR24"/>
    <mergeCell ref="DE22:DL22"/>
    <mergeCell ref="DE23:DL23"/>
    <mergeCell ref="B21:J21"/>
    <mergeCell ref="K21:W21"/>
    <mergeCell ref="DE24:DL24"/>
    <mergeCell ref="DE21:DL21"/>
    <mergeCell ref="DM21:DT21"/>
    <mergeCell ref="AX13:BW18"/>
    <mergeCell ref="X21:AJ21"/>
    <mergeCell ref="AK21:AW21"/>
    <mergeCell ref="AX21:BJ21"/>
    <mergeCell ref="BK21:BW21"/>
    <mergeCell ref="BX13:CV18"/>
    <mergeCell ref="BX21:CH21"/>
    <mergeCell ref="CI21:CR21"/>
    <mergeCell ref="K13:AW18"/>
    <mergeCell ref="B79:J79"/>
    <mergeCell ref="K79:W79"/>
    <mergeCell ref="X79:AJ79"/>
    <mergeCell ref="AK79:AW79"/>
    <mergeCell ref="BX19:CH19"/>
    <mergeCell ref="BK78:BW78"/>
    <mergeCell ref="BK79:BW79"/>
    <mergeCell ref="BI28:CD32"/>
    <mergeCell ref="AX22:BJ23"/>
    <mergeCell ref="K28:AN32"/>
    <mergeCell ref="K25:W25"/>
    <mergeCell ref="X24:AJ24"/>
    <mergeCell ref="X25:AJ25"/>
    <mergeCell ref="CW21:DD21"/>
    <mergeCell ref="K22:W23"/>
    <mergeCell ref="X22:AJ23"/>
    <mergeCell ref="AK22:AW23"/>
    <mergeCell ref="CE28:CY32"/>
    <mergeCell ref="AX24:BJ24"/>
    <mergeCell ref="AX25:BJ25"/>
    <mergeCell ref="BX25:CH25"/>
    <mergeCell ref="CW22:DD22"/>
    <mergeCell ref="BX22:CH22"/>
    <mergeCell ref="CI22:CR22"/>
    <mergeCell ref="CS22:CV22"/>
    <mergeCell ref="CW24:DD24"/>
    <mergeCell ref="CI25:CR25"/>
    <mergeCell ref="CS25:CV25"/>
    <mergeCell ref="CW25:DD25"/>
    <mergeCell ref="DM22:DT22"/>
    <mergeCell ref="CW13:DT18"/>
    <mergeCell ref="K67:AW72"/>
    <mergeCell ref="DE73:DL74"/>
    <mergeCell ref="DM73:DT74"/>
    <mergeCell ref="B22:J23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N94:DT94"/>
    <mergeCell ref="BL43:DV43"/>
    <mergeCell ref="BL42:DV42"/>
    <mergeCell ref="BL41:DV41"/>
    <mergeCell ref="CE92:CG92"/>
    <mergeCell ref="CE94:CG94"/>
    <mergeCell ref="CQ94:CY94"/>
    <mergeCell ref="CZ94:DF94"/>
    <mergeCell ref="DG94:DM94"/>
    <mergeCell ref="BS93:BZ93"/>
    <mergeCell ref="AO28:BH32"/>
    <mergeCell ref="B24:J24"/>
    <mergeCell ref="B25:J25"/>
    <mergeCell ref="K24:W24"/>
    <mergeCell ref="AK24:AW24"/>
    <mergeCell ref="AK25:AW25"/>
    <mergeCell ref="BI38:BR38"/>
    <mergeCell ref="BS38:BZ38"/>
    <mergeCell ref="CA38:CD38"/>
    <mergeCell ref="CE38:CG38"/>
    <mergeCell ref="CH38:CO38"/>
    <mergeCell ref="BI36:BR36"/>
    <mergeCell ref="BS37:BZ37"/>
    <mergeCell ref="CA36:CD36"/>
    <mergeCell ref="CP38:CY38"/>
    <mergeCell ref="CZ38:DF38"/>
    <mergeCell ref="DG38:DM38"/>
    <mergeCell ref="DN38:DT38"/>
    <mergeCell ref="B76:J77"/>
    <mergeCell ref="B78:J78"/>
    <mergeCell ref="K76:W77"/>
    <mergeCell ref="K78:W78"/>
    <mergeCell ref="X76:AJ77"/>
    <mergeCell ref="X78:AJ78"/>
    <mergeCell ref="AK76:AW77"/>
    <mergeCell ref="AK78:AW78"/>
    <mergeCell ref="AX76:BJ77"/>
    <mergeCell ref="AX78:BJ78"/>
    <mergeCell ref="AO84:BH88"/>
    <mergeCell ref="DM76:DT76"/>
    <mergeCell ref="CS77:CV77"/>
    <mergeCell ref="CW77:DD77"/>
    <mergeCell ref="DE77:DL77"/>
    <mergeCell ref="BX78:CH78"/>
    <mergeCell ref="AO93:AX93"/>
    <mergeCell ref="BI93:BR93"/>
    <mergeCell ref="CQ93:CY93"/>
    <mergeCell ref="CZ93:DF93"/>
    <mergeCell ref="DG93:DM93"/>
    <mergeCell ref="DN93:DT93"/>
    <mergeCell ref="CA93:CD93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6" max="126" man="1"/>
    <brk id="74" max="255" man="1"/>
    <brk id="81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15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83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4" t="s">
        <v>64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7" t="s">
        <v>16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9"/>
      <c r="AL8" s="127" t="s">
        <v>17</v>
      </c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9"/>
      <c r="BV8" s="103" t="s">
        <v>156</v>
      </c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5"/>
    </row>
    <row r="9" spans="2:124" ht="52.5" customHeight="1">
      <c r="B9" s="130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2"/>
      <c r="AL9" s="130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2"/>
      <c r="BV9" s="100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2"/>
    </row>
    <row r="10" spans="2:124" ht="15.75">
      <c r="B10" s="225">
        <v>1</v>
      </c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>
        <v>2</v>
      </c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/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>
        <v>3</v>
      </c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/>
    </row>
    <row r="11" spans="2:124" ht="47.25" customHeight="1">
      <c r="B11" s="176" t="s">
        <v>125</v>
      </c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 t="s">
        <v>52</v>
      </c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86" t="s">
        <v>108</v>
      </c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  <c r="DO11" s="187"/>
      <c r="DP11" s="187"/>
      <c r="DQ11" s="187"/>
      <c r="DR11" s="187"/>
      <c r="DS11" s="187"/>
      <c r="DT11" s="188"/>
    </row>
    <row r="12" spans="2:124" ht="84" customHeight="1">
      <c r="B12" s="176" t="s">
        <v>126</v>
      </c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176" t="s">
        <v>65</v>
      </c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6"/>
      <c r="BR12" s="176"/>
      <c r="BS12" s="176"/>
      <c r="BT12" s="176"/>
      <c r="BU12" s="176"/>
      <c r="BV12" s="176" t="s">
        <v>72</v>
      </c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176"/>
      <c r="DS12" s="176"/>
      <c r="DT12" s="176"/>
    </row>
    <row r="13" spans="2:124" ht="33.75" customHeight="1">
      <c r="B13" s="176" t="s">
        <v>127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 t="s">
        <v>66</v>
      </c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6"/>
      <c r="BU13" s="176"/>
      <c r="BV13" s="103" t="s">
        <v>73</v>
      </c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5"/>
    </row>
    <row r="14" spans="2:124" ht="34.5" customHeight="1">
      <c r="B14" s="176" t="s">
        <v>128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 t="s">
        <v>67</v>
      </c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6"/>
      <c r="BU14" s="176"/>
      <c r="BV14" s="227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26" t="s">
        <v>68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06" t="s">
        <v>93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</row>
    <row r="21" spans="2:124" ht="15.75">
      <c r="B21" s="230" t="s">
        <v>145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06" t="s">
        <v>120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L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2022-12-30T05:25:43Z</cp:lastPrinted>
  <dcterms:created xsi:type="dcterms:W3CDTF">2008-12-12T15:11:55Z</dcterms:created>
  <dcterms:modified xsi:type="dcterms:W3CDTF">2022-12-30T05:46:20Z</dcterms:modified>
  <cp:category/>
  <cp:version/>
  <cp:contentType/>
  <cp:contentStatus/>
</cp:coreProperties>
</file>