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450" windowHeight="8130" tabRatio="500"/>
  </bookViews>
  <sheets>
    <sheet name="Лист 1" sheetId="1" r:id="rId1"/>
    <sheet name="Лист 2" sheetId="2" r:id="rId2"/>
    <sheet name="Лист 3" sheetId="3" r:id="rId3"/>
    <sheet name="Лист 4" sheetId="4" r:id="rId4"/>
    <sheet name="Лист1" sheetId="5" r:id="rId5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1'!$A$28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3'!$A$1:$DV$72</definedName>
  </definedNames>
  <calcPr calcId="125725"/>
</workbook>
</file>

<file path=xl/calcChain.xml><?xml version="1.0" encoding="utf-8"?>
<calcChain xmlns="http://schemas.openxmlformats.org/spreadsheetml/2006/main">
  <c r="DW41" i="2"/>
  <c r="A89"/>
  <c r="A88"/>
  <c r="DU25" i="3"/>
  <c r="CR53"/>
  <c r="BZ66" s="1"/>
  <c r="CH53"/>
  <c r="BR66" s="1"/>
  <c r="U30"/>
  <c r="X53" s="1"/>
  <c r="U65" s="1"/>
  <c r="DT88" i="2" l="1"/>
  <c r="DT70"/>
  <c r="J41" l="1"/>
  <c r="CK70" i="3" l="1"/>
  <c r="CR70"/>
  <c r="DV34"/>
  <c r="CH34" i="2"/>
  <c r="DL72" s="1"/>
  <c r="CF41"/>
  <c r="CF34"/>
  <c r="DD72" s="1"/>
  <c r="DU41"/>
  <c r="CY34" l="1"/>
  <c r="DH34"/>
  <c r="DT65" i="3"/>
  <c r="DU70"/>
  <c r="DV30"/>
  <c r="DU53" s="1"/>
  <c r="DU65" s="1"/>
  <c r="DU30"/>
  <c r="DU97" i="2"/>
  <c r="DU93"/>
  <c r="DT93"/>
  <c r="DU37"/>
  <c r="DQ37"/>
  <c r="CK97" l="1"/>
  <c r="CR97" s="1"/>
  <c r="CH41"/>
  <c r="DL14" i="3"/>
  <c r="CS27" s="1"/>
  <c r="DD14"/>
  <c r="CL27" s="1"/>
  <c r="CV14"/>
  <c r="CR90" i="2"/>
  <c r="DM90" s="1"/>
  <c r="CK90"/>
  <c r="DF90" s="1"/>
  <c r="CD34"/>
  <c r="A41"/>
  <c r="AN70" i="3"/>
  <c r="A97" i="2"/>
  <c r="J97"/>
  <c r="A34" i="3"/>
  <c r="A70"/>
  <c r="J70"/>
  <c r="DN27" l="1"/>
  <c r="DL53"/>
  <c r="CR65" s="1"/>
  <c r="DM65" s="1"/>
  <c r="DG27"/>
  <c r="DD53"/>
  <c r="CK65" s="1"/>
  <c r="DF65" s="1"/>
  <c r="CR34" i="2"/>
  <c r="CV72"/>
  <c r="CD90" s="1"/>
  <c r="CY90" s="1"/>
  <c r="CE27" i="3"/>
  <c r="CV53" s="1"/>
  <c r="CD65" s="1"/>
  <c r="CY65" s="1"/>
  <c r="CZ27" l="1"/>
</calcChain>
</file>

<file path=xl/sharedStrings.xml><?xml version="1.0" encoding="utf-8"?>
<sst xmlns="http://schemas.openxmlformats.org/spreadsheetml/2006/main" count="501" uniqueCount="213">
  <si>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</si>
  <si>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</si>
  <si>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</si>
  <si>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</si>
  <si>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</si>
  <si>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</si>
  <si>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</si>
  <si>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</si>
  <si>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</si>
  <si>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</si>
  <si>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</si>
  <si>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</si>
  <si>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</si>
  <si>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0506001</t>
  </si>
  <si>
    <t>образовательная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</si>
  <si>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</si>
  <si>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</si>
  <si>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</si>
  <si>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</si>
  <si>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</si>
  <si>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</si>
  <si>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</si>
  <si>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</si>
  <si>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</si>
  <si>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</si>
  <si>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</si>
  <si>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</si>
  <si>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</si>
  <si>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</si>
  <si>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</si>
  <si>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</si>
  <si>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</si>
  <si>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</si>
  <si>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</si>
  <si>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</si>
  <si>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</si>
  <si>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</si>
  <si>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</si>
  <si>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</si>
  <si>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</si>
  <si>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</si>
  <si>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</si>
  <si>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</si>
  <si>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</si>
  <si>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</si>
  <si>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</si>
  <si>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</si>
  <si>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(наименование
показателя)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</si>
  <si>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</si>
  <si>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</si>
  <si>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</si>
  <si>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</si>
  <si>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</si>
  <si>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</si>
  <si>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</si>
  <si>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</si>
  <si>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</si>
  <si>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</si>
  <si>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</si>
  <si>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</si>
  <si>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</si>
  <si>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</si>
  <si>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</si>
  <si>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</si>
  <si>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</si>
  <si>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</si>
  <si>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</si>
  <si>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</si>
  <si>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</si>
  <si>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</si>
  <si>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</si>
  <si>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</si>
  <si>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</si>
  <si>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</si>
  <si>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</si>
  <si>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</si>
  <si>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</si>
  <si>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</si>
  <si>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</si>
  <si>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</si>
  <si>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</si>
  <si>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</si>
  <si>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</si>
  <si>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</si>
  <si>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</si>
  <si>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</si>
  <si>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</si>
  <si>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</si>
  <si>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</si>
  <si>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</si>
  <si>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</si>
  <si>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</si>
  <si>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</si>
  <si>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</si>
  <si>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</si>
  <si>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</si>
  <si>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</si>
  <si>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</si>
  <si>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</si>
  <si>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</si>
  <si>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</si>
  <si>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</si>
  <si>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</si>
  <si>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</si>
  <si>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</si>
  <si>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</si>
  <si>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</si>
  <si>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</si>
  <si>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</si>
  <si>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</si>
  <si>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</si>
  <si>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в интересах общества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</si>
  <si>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</si>
  <si>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</si>
  <si>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</si>
  <si>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</si>
  <si>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</si>
  <si>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</si>
  <si>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</si>
  <si>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</si>
  <si>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</si>
  <si>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</si>
  <si>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</si>
  <si>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</si>
  <si>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</si>
  <si>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</si>
  <si>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</si>
  <si>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</si>
  <si>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</si>
  <si>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</si>
  <si>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</si>
  <si>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</si>
  <si>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</si>
  <si>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</si>
  <si>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</si>
  <si>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</si>
  <si>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</si>
  <si>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</si>
  <si>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</si>
  <si>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</si>
  <si>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</si>
  <si>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доля проведенных мероприятий</t>
  </si>
  <si>
    <t>показатель 1</t>
  </si>
  <si>
    <t>доля граждан, выполнивших нормативы ВФСК «ГТО»</t>
  </si>
  <si>
    <t>человеко-час</t>
  </si>
  <si>
    <t>539</t>
  </si>
  <si>
    <t>801012О.99.0.ББ54АА0000</t>
  </si>
  <si>
    <t>804200О.99.0.ББ52АЕ52000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</si>
  <si>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</si>
  <si>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качества муниципальной услуги</t>
  </si>
  <si>
    <t>В процентах</t>
  </si>
  <si>
    <t>2023 год</t>
  </si>
  <si>
    <t>Значение показателя объема муниципальной услуги</t>
  </si>
  <si>
    <t>наименование показателя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</si>
  <si>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</si>
  <si>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</si>
  <si>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</si>
  <si>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</si>
  <si>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</si>
  <si>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</si>
  <si>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</si>
  <si>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</si>
  <si>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</si>
  <si>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</si>
  <si>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</si>
  <si>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</si>
  <si>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</si>
  <si>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</si>
  <si>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</si>
  <si>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</si>
  <si>
    <t>По ОКВЭД</t>
  </si>
  <si>
    <t>85.41.1</t>
  </si>
  <si>
    <t>Дата начала действия</t>
  </si>
  <si>
    <t>Дата окончания действия</t>
  </si>
  <si>
    <t>Размер платы (цена, тариф)</t>
  </si>
  <si>
    <t>Размер</t>
  </si>
  <si>
    <t>Допустимые (возможные)отклонения от установленных показателей объема муниципальной услуги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</si>
  <si>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</si>
  <si>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</si>
  <si>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931000.Р.63.1.12610001001</t>
  </si>
  <si>
    <t>931000.Р.63.1.13210001001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</si>
  <si>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</si>
  <si>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</si>
  <si>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</si>
  <si>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</si>
  <si>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на 2023 год и на плановый период 2024 и 2025 годов</t>
  </si>
  <si>
    <t>Код по сводному реестру</t>
  </si>
  <si>
    <t>X63640</t>
  </si>
  <si>
    <t>2025 год</t>
  </si>
  <si>
    <t>код по ОКЕИ</t>
  </si>
  <si>
    <t xml:space="preserve">единица измерения 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</si>
  <si>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</si>
  <si>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</si>
  <si>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</si>
  <si>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</si>
  <si>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содержание работы</t>
  </si>
  <si>
    <t xml:space="preserve"> работы</t>
  </si>
  <si>
    <t>условия (формы) выполнения</t>
  </si>
  <si>
    <t>Допустимые (возможные)отклонения от установленных показателей качества работы</t>
  </si>
  <si>
    <t>3.2. Показатели, характеризующие объем работы:</t>
  </si>
  <si>
    <t>выполнения</t>
  </si>
  <si>
    <t>Допустимые (возможные)отклонения от установленных показателей объема работы</t>
  </si>
  <si>
    <t>единица измерения</t>
  </si>
  <si>
    <t>описание работы</t>
  </si>
  <si>
    <t>В абсолютных величинах</t>
  </si>
  <si>
    <t>1. Наименование  работы</t>
  </si>
  <si>
    <t>выполнения работы</t>
  </si>
  <si>
    <t>Значение показателя качества работы</t>
  </si>
  <si>
    <t>Показатель объема работы</t>
  </si>
  <si>
    <t>Значение показателя объема работы</t>
  </si>
  <si>
    <t>Проведение мероприятий ГТО</t>
  </si>
  <si>
    <t>Проведение тестирования</t>
  </si>
  <si>
    <t>от  16.01.2023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</si>
</sst>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0" fillId="0" borderId="0" xfId="0"/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top" wrapText="1"/>
    </xf>
    <xf numFmtId="0" fontId="3" fillId="0" borderId="38" xfId="0" applyNumberFormat="1" applyFont="1" applyBorder="1" applyAlignment="1">
      <alignment vertical="top" wrapText="1"/>
    </xf>
    <xf numFmtId="0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wrapText="1"/>
    </xf>
    <xf numFmtId="3" fontId="14" fillId="0" borderId="0" xfId="0" applyNumberFormat="1" applyFont="1"/>
    <xf numFmtId="0" fontId="1" fillId="0" borderId="4" xfId="0" applyNumberFormat="1" applyFont="1" applyBorder="1" applyAlignment="1"/>
    <xf numFmtId="0" fontId="3" fillId="0" borderId="41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1" fillId="0" borderId="4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3" fillId="0" borderId="2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4" fontId="12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2" fontId="12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9" fillId="2" borderId="4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0" xfId="0"/>
    <xf numFmtId="0" fontId="0" fillId="0" borderId="6" xfId="0" applyBorder="1"/>
    <xf numFmtId="0" fontId="0" fillId="0" borderId="12" xfId="0" applyBorder="1"/>
    <xf numFmtId="0" fontId="0" fillId="0" borderId="4" xfId="0" applyBorder="1"/>
    <xf numFmtId="0" fontId="0" fillId="0" borderId="9" xfId="0" applyBorder="1"/>
    <xf numFmtId="0" fontId="1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0"/>
  <sheetViews>
    <sheetView tabSelected="1" view="pageBreakPreview" topLeftCell="A4" zoomScale="110" zoomScaleSheetLayoutView="110" workbookViewId="0">
      <selection activeCell="CT18" sqref="CT18"/>
    </sheetView>
  </sheetViews>
  <sheetFormatPr defaultRowHeight="12.75"/>
  <cols>
    <col min="1" max="46" width="1.140625" customWidth="1"/>
    <col min="47" max="47" width="1.7109375" customWidth="1"/>
    <col min="48" max="123" width="1.140625" customWidth="1"/>
  </cols>
  <sheetData>
    <row r="1" spans="1:1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82" t="s">
        <v>0</v>
      </c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</row>
    <row r="3" spans="1:12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88" t="s">
        <v>3</v>
      </c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1:12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89" t="s">
        <v>4</v>
      </c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7" spans="1:12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90" t="s">
        <v>5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</row>
    <row r="8" spans="1:12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91" t="s">
        <v>6</v>
      </c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1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1"/>
      <c r="CZ9" s="88" t="s">
        <v>7</v>
      </c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89" t="s">
        <v>8</v>
      </c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3"/>
      <c r="CO10" s="89" t="s">
        <v>9</v>
      </c>
      <c r="CP10" s="89"/>
      <c r="CQ10" s="89"/>
      <c r="CR10" s="89"/>
      <c r="CS10" s="89"/>
      <c r="CT10" s="89"/>
      <c r="CU10" s="89"/>
      <c r="CV10" s="89"/>
      <c r="CW10" s="89"/>
      <c r="CX10" s="89"/>
      <c r="CY10" s="3"/>
      <c r="CZ10" s="89" t="s">
        <v>10</v>
      </c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</row>
    <row r="11" spans="1:12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92"/>
      <c r="CE12" s="92"/>
      <c r="CF12" s="93"/>
      <c r="CG12" s="93"/>
      <c r="CH12" s="93"/>
      <c r="CI12" s="94"/>
      <c r="CJ12" s="94"/>
      <c r="CK12" s="95">
        <v>44942</v>
      </c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2"/>
      <c r="DA12" s="92"/>
      <c r="DB12" s="92"/>
      <c r="DC12" s="96"/>
      <c r="DD12" s="96"/>
      <c r="DE12" s="96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76" t="s">
        <v>154</v>
      </c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2" t="s">
        <v>185</v>
      </c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80" t="s">
        <v>212</v>
      </c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77" t="s">
        <v>12</v>
      </c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</row>
    <row r="20" spans="1:123" ht="22.5" customHeight="1">
      <c r="A20" s="68" t="s">
        <v>183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10"/>
      <c r="CL20" s="10"/>
      <c r="CM20" s="10"/>
      <c r="CN20" s="10"/>
      <c r="CO20" s="86" t="s">
        <v>182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74"/>
      <c r="DH20" s="78" t="s">
        <v>13</v>
      </c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31.5" customHeight="1">
      <c r="A21" s="73" t="s">
        <v>155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/>
      <c r="DG21" s="10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86" t="s">
        <v>172</v>
      </c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10"/>
      <c r="DH22" s="79">
        <v>44935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</row>
    <row r="23" spans="1:123" s="55" customFormat="1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87" t="s">
        <v>173</v>
      </c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10"/>
      <c r="DH23" s="83">
        <v>46022</v>
      </c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5"/>
    </row>
    <row r="24" spans="1:123" ht="17.25" customHeight="1">
      <c r="A24" s="68" t="s">
        <v>184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74" t="s">
        <v>186</v>
      </c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5" t="s">
        <v>187</v>
      </c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</row>
    <row r="25" spans="1:123" ht="15.6" customHeight="1">
      <c r="A25" s="73" t="s">
        <v>14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74" t="s">
        <v>170</v>
      </c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5" t="s">
        <v>171</v>
      </c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ht="15.6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74" t="s">
        <v>170</v>
      </c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ht="15.6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74" t="s">
        <v>170</v>
      </c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ht="31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1"/>
      <c r="DG28" s="1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</row>
    <row r="29" spans="1:123" ht="15.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</row>
  </sheetData>
  <sheetProtection selectLockedCells="1" selectUnlockedCells="1"/>
  <mergeCells count="44"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BL9:CM9"/>
    <mergeCell ref="CO9:CX9"/>
    <mergeCell ref="CZ9:DS9"/>
    <mergeCell ref="A24:CJ24"/>
    <mergeCell ref="CK24:DG24"/>
    <mergeCell ref="DH24:DS24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DH23:DS23"/>
    <mergeCell ref="CL22:DF22"/>
    <mergeCell ref="CI23:DF23"/>
    <mergeCell ref="CO20:DG20"/>
    <mergeCell ref="A28:AE28"/>
    <mergeCell ref="AP28:CJ28"/>
    <mergeCell ref="DH28:DS28"/>
    <mergeCell ref="AP29:CJ30"/>
    <mergeCell ref="A25:CJ25"/>
    <mergeCell ref="CV25:DG25"/>
    <mergeCell ref="DH25:DS25"/>
    <mergeCell ref="A26:CJ26"/>
    <mergeCell ref="DH26:DS26"/>
    <mergeCell ref="A27:CJ27"/>
    <mergeCell ref="DH27:DS27"/>
    <mergeCell ref="CV26:DG26"/>
    <mergeCell ref="CV27:DG27"/>
  </mergeCells>
  <pageMargins left="0.39374999999999999" right="0.39374999999999999" top="0.78749999999999998" bottom="0.39374999999999999" header="0.51180555555555551" footer="0.51180555555555551"/>
  <pageSetup paperSize="9" scale="9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16"/>
  <sheetViews>
    <sheetView view="pageBreakPreview" topLeftCell="A79" zoomScale="70" zoomScaleSheetLayoutView="70" workbookViewId="0">
      <selection activeCell="CD97" sqref="CD97:CJ97"/>
    </sheetView>
  </sheetViews>
  <sheetFormatPr defaultRowHeight="12.75"/>
  <cols>
    <col min="1" max="8" width="1.140625" customWidth="1"/>
    <col min="9" max="9" width="31" customWidth="1"/>
    <col min="10" max="81" width="1.140625" customWidth="1"/>
    <col min="82" max="82" width="5.42578125" customWidth="1"/>
    <col min="83" max="84" width="6.42578125" customWidth="1"/>
    <col min="85" max="85" width="7.7109375" customWidth="1"/>
    <col min="86" max="94" width="1.140625" customWidth="1"/>
    <col min="95" max="95" width="3.42578125" customWidth="1"/>
    <col min="96" max="101" width="1.140625" customWidth="1"/>
    <col min="102" max="102" width="6.5703125" customWidth="1"/>
    <col min="103" max="109" width="1.28515625" customWidth="1"/>
    <col min="110" max="123" width="1.140625" customWidth="1"/>
    <col min="125" max="125" width="11.42578125" bestFit="1" customWidth="1"/>
    <col min="127" max="127" width="9.5703125" bestFit="1" customWidth="1"/>
  </cols>
  <sheetData>
    <row r="1" spans="1:125" ht="15.75" customHeight="1">
      <c r="A1" s="215" t="s">
        <v>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</row>
    <row r="2" spans="1:12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16</v>
      </c>
      <c r="AZ3" s="15"/>
      <c r="BA3" s="15"/>
      <c r="BB3" s="15"/>
      <c r="BC3" s="15"/>
      <c r="BD3" s="15"/>
      <c r="BE3" s="15"/>
      <c r="BF3" s="195">
        <v>1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16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158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196" t="s">
        <v>161</v>
      </c>
      <c r="DM5" s="196"/>
      <c r="DN5" s="196"/>
      <c r="DO5" s="196"/>
      <c r="DP5" s="196"/>
      <c r="DQ5" s="196"/>
      <c r="DR5" s="196"/>
      <c r="DS5" s="196"/>
    </row>
    <row r="6" spans="1:125" s="32" customFormat="1" ht="15.6" customHeight="1">
      <c r="A6" s="197" t="s">
        <v>18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0"/>
      <c r="CJ6" s="10"/>
      <c r="CK6" s="10"/>
      <c r="CL6" s="10"/>
      <c r="CM6" s="10"/>
      <c r="CN6" s="10"/>
      <c r="CO6" s="10"/>
      <c r="CP6" s="10"/>
      <c r="CQ6" s="45" t="s">
        <v>160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196"/>
      <c r="DM6" s="196"/>
      <c r="DN6" s="196"/>
      <c r="DO6" s="196"/>
      <c r="DP6" s="196"/>
      <c r="DQ6" s="196"/>
      <c r="DR6" s="196"/>
      <c r="DS6" s="196"/>
    </row>
    <row r="7" spans="1:125" s="32" customFormat="1" ht="15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0"/>
      <c r="CJ7" s="10"/>
      <c r="CK7" s="10"/>
      <c r="CL7" s="10"/>
      <c r="CM7" s="10"/>
      <c r="CN7" s="10"/>
      <c r="CO7" s="10"/>
      <c r="CP7" s="10"/>
      <c r="CQ7" s="45" t="s">
        <v>159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196"/>
      <c r="DM7" s="196"/>
      <c r="DN7" s="196"/>
      <c r="DO7" s="196"/>
      <c r="DP7" s="196"/>
      <c r="DQ7" s="196"/>
      <c r="DR7" s="196"/>
      <c r="DS7" s="196"/>
    </row>
    <row r="8" spans="1:125" ht="15.75">
      <c r="A8" s="16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>
      <c r="A9" s="198" t="s">
        <v>20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16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75">
      <c r="A12" s="16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>
      <c r="A14" s="182" t="s">
        <v>23</v>
      </c>
      <c r="B14" s="182"/>
      <c r="C14" s="182"/>
      <c r="D14" s="182"/>
      <c r="E14" s="182"/>
      <c r="F14" s="182"/>
      <c r="G14" s="182"/>
      <c r="H14" s="182"/>
      <c r="I14" s="182"/>
      <c r="J14" s="182" t="s">
        <v>24</v>
      </c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 t="s">
        <v>24</v>
      </c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3" t="s">
        <v>25</v>
      </c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2" t="s">
        <v>26</v>
      </c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97"/>
      <c r="DT14" s="149" t="s">
        <v>149</v>
      </c>
      <c r="DU14" s="150"/>
    </row>
    <row r="15" spans="1:125">
      <c r="A15" s="169" t="s">
        <v>27</v>
      </c>
      <c r="B15" s="169"/>
      <c r="C15" s="169"/>
      <c r="D15" s="169"/>
      <c r="E15" s="169"/>
      <c r="F15" s="169"/>
      <c r="G15" s="169"/>
      <c r="H15" s="169"/>
      <c r="I15" s="169"/>
      <c r="J15" s="169" t="s">
        <v>28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 t="s">
        <v>29</v>
      </c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85" t="s">
        <v>30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6" t="s">
        <v>30</v>
      </c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212"/>
      <c r="DT15" s="151"/>
      <c r="DU15" s="112"/>
    </row>
    <row r="16" spans="1:125" ht="15.75">
      <c r="A16" s="169" t="s">
        <v>31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 t="s">
        <v>30</v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82" t="s">
        <v>32</v>
      </c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3" t="s">
        <v>33</v>
      </c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22" t="s">
        <v>151</v>
      </c>
      <c r="CW16" s="122"/>
      <c r="CX16" s="122"/>
      <c r="CY16" s="122"/>
      <c r="CZ16" s="122"/>
      <c r="DA16" s="122"/>
      <c r="DB16" s="122"/>
      <c r="DC16" s="122"/>
      <c r="DD16" s="214" t="s">
        <v>156</v>
      </c>
      <c r="DE16" s="214"/>
      <c r="DF16" s="214"/>
      <c r="DG16" s="214"/>
      <c r="DH16" s="214"/>
      <c r="DI16" s="214"/>
      <c r="DJ16" s="214"/>
      <c r="DK16" s="214"/>
      <c r="DL16" s="123" t="s">
        <v>188</v>
      </c>
      <c r="DM16" s="123"/>
      <c r="DN16" s="123"/>
      <c r="DO16" s="123"/>
      <c r="DP16" s="123"/>
      <c r="DQ16" s="123"/>
      <c r="DR16" s="123"/>
      <c r="DS16" s="128"/>
      <c r="DT16" s="151"/>
      <c r="DU16" s="112"/>
    </row>
    <row r="17" spans="1:125">
      <c r="A17" s="169" t="s">
        <v>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 t="s">
        <v>35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79" t="s">
        <v>36</v>
      </c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99" t="s">
        <v>37</v>
      </c>
      <c r="CW17" s="99"/>
      <c r="CX17" s="99"/>
      <c r="CY17" s="99"/>
      <c r="CZ17" s="99"/>
      <c r="DA17" s="99"/>
      <c r="DB17" s="99"/>
      <c r="DC17" s="99"/>
      <c r="DD17" s="169" t="s">
        <v>38</v>
      </c>
      <c r="DE17" s="169"/>
      <c r="DF17" s="169"/>
      <c r="DG17" s="169"/>
      <c r="DH17" s="169"/>
      <c r="DI17" s="169"/>
      <c r="DJ17" s="169"/>
      <c r="DK17" s="169"/>
      <c r="DL17" s="179" t="s">
        <v>39</v>
      </c>
      <c r="DM17" s="179"/>
      <c r="DN17" s="179"/>
      <c r="DO17" s="179"/>
      <c r="DP17" s="179"/>
      <c r="DQ17" s="179"/>
      <c r="DR17" s="179"/>
      <c r="DS17" s="100"/>
      <c r="DT17" s="151"/>
      <c r="DU17" s="112"/>
    </row>
    <row r="18" spans="1:1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99" t="s">
        <v>40</v>
      </c>
      <c r="CW18" s="99"/>
      <c r="CX18" s="99"/>
      <c r="CY18" s="99"/>
      <c r="CZ18" s="99"/>
      <c r="DA18" s="99"/>
      <c r="DB18" s="99"/>
      <c r="DC18" s="99"/>
      <c r="DD18" s="169" t="s">
        <v>41</v>
      </c>
      <c r="DE18" s="169"/>
      <c r="DF18" s="169"/>
      <c r="DG18" s="169"/>
      <c r="DH18" s="169"/>
      <c r="DI18" s="169"/>
      <c r="DJ18" s="169"/>
      <c r="DK18" s="169"/>
      <c r="DL18" s="179" t="s">
        <v>41</v>
      </c>
      <c r="DM18" s="179"/>
      <c r="DN18" s="179"/>
      <c r="DO18" s="179"/>
      <c r="DP18" s="179"/>
      <c r="DQ18" s="179"/>
      <c r="DR18" s="179"/>
      <c r="DS18" s="100"/>
      <c r="DT18" s="151"/>
      <c r="DU18" s="112"/>
    </row>
    <row r="19" spans="1:125">
      <c r="A19" s="169"/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212" t="s">
        <v>42</v>
      </c>
      <c r="CW19" s="212"/>
      <c r="CX19" s="212"/>
      <c r="CY19" s="212"/>
      <c r="CZ19" s="212"/>
      <c r="DA19" s="212"/>
      <c r="DB19" s="212"/>
      <c r="DC19" s="212"/>
      <c r="DD19" s="186" t="s">
        <v>43</v>
      </c>
      <c r="DE19" s="186"/>
      <c r="DF19" s="186"/>
      <c r="DG19" s="186"/>
      <c r="DH19" s="186"/>
      <c r="DI19" s="186"/>
      <c r="DJ19" s="186"/>
      <c r="DK19" s="186"/>
      <c r="DL19" s="185" t="s">
        <v>43</v>
      </c>
      <c r="DM19" s="185"/>
      <c r="DN19" s="185"/>
      <c r="DO19" s="185"/>
      <c r="DP19" s="185"/>
      <c r="DQ19" s="185"/>
      <c r="DR19" s="185"/>
      <c r="DS19" s="213"/>
      <c r="DT19" s="152"/>
      <c r="DU19" s="153"/>
    </row>
    <row r="20" spans="1:125" ht="88.1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1"/>
      <c r="K20" s="176" t="s">
        <v>44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22"/>
      <c r="W20" s="21"/>
      <c r="X20" s="176" t="s">
        <v>45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22"/>
      <c r="AJ20" s="21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22"/>
      <c r="AW20" s="21"/>
      <c r="AX20" s="176" t="s">
        <v>46</v>
      </c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22"/>
      <c r="BJ20" s="21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22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82" t="s">
        <v>32</v>
      </c>
      <c r="CI20" s="182"/>
      <c r="CJ20" s="182"/>
      <c r="CK20" s="182"/>
      <c r="CL20" s="182"/>
      <c r="CM20" s="182"/>
      <c r="CN20" s="182"/>
      <c r="CO20" s="182"/>
      <c r="CP20" s="182"/>
      <c r="CQ20" s="182"/>
      <c r="CR20" s="131" t="s">
        <v>189</v>
      </c>
      <c r="CS20" s="132"/>
      <c r="CT20" s="132"/>
      <c r="CU20" s="133"/>
      <c r="CV20" s="97"/>
      <c r="CW20" s="97"/>
      <c r="CX20" s="97"/>
      <c r="CY20" s="97"/>
      <c r="CZ20" s="97"/>
      <c r="DA20" s="97"/>
      <c r="DB20" s="97"/>
      <c r="DC20" s="97"/>
      <c r="DD20" s="182"/>
      <c r="DE20" s="182"/>
      <c r="DF20" s="182"/>
      <c r="DG20" s="182"/>
      <c r="DH20" s="182"/>
      <c r="DI20" s="182"/>
      <c r="DJ20" s="182"/>
      <c r="DK20" s="182"/>
      <c r="DL20" s="183"/>
      <c r="DM20" s="183"/>
      <c r="DN20" s="183"/>
      <c r="DO20" s="183"/>
      <c r="DP20" s="183"/>
      <c r="DQ20" s="183"/>
      <c r="DR20" s="183"/>
      <c r="DS20" s="98"/>
      <c r="DT20" s="154" t="s">
        <v>150</v>
      </c>
      <c r="DU20" s="154" t="s">
        <v>204</v>
      </c>
    </row>
    <row r="21" spans="1:125" ht="13.1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4" t="s">
        <v>47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 t="s">
        <v>47</v>
      </c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 t="s">
        <v>47</v>
      </c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 t="s">
        <v>47</v>
      </c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 t="s">
        <v>47</v>
      </c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2"/>
      <c r="CW21" s="172"/>
      <c r="CX21" s="172"/>
      <c r="CY21" s="172"/>
      <c r="CZ21" s="172"/>
      <c r="DA21" s="172"/>
      <c r="DB21" s="172"/>
      <c r="DC21" s="172"/>
      <c r="DD21" s="170"/>
      <c r="DE21" s="170"/>
      <c r="DF21" s="170"/>
      <c r="DG21" s="170"/>
      <c r="DH21" s="170"/>
      <c r="DI21" s="170"/>
      <c r="DJ21" s="170"/>
      <c r="DK21" s="170"/>
      <c r="DL21" s="173"/>
      <c r="DM21" s="173"/>
      <c r="DN21" s="173"/>
      <c r="DO21" s="173"/>
      <c r="DP21" s="173"/>
      <c r="DQ21" s="173"/>
      <c r="DR21" s="173"/>
      <c r="DS21" s="208"/>
      <c r="DT21" s="117"/>
      <c r="DU21" s="117"/>
    </row>
    <row r="22" spans="1:125">
      <c r="A22" s="191"/>
      <c r="B22" s="191"/>
      <c r="C22" s="191"/>
      <c r="D22" s="191"/>
      <c r="E22" s="191"/>
      <c r="F22" s="191"/>
      <c r="G22" s="191"/>
      <c r="H22" s="191"/>
      <c r="I22" s="191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209"/>
      <c r="CW22" s="209"/>
      <c r="CX22" s="209"/>
      <c r="CY22" s="209"/>
      <c r="CZ22" s="209"/>
      <c r="DA22" s="209"/>
      <c r="DB22" s="209"/>
      <c r="DC22" s="209"/>
      <c r="DD22" s="191"/>
      <c r="DE22" s="191"/>
      <c r="DF22" s="191"/>
      <c r="DG22" s="191"/>
      <c r="DH22" s="191"/>
      <c r="DI22" s="191"/>
      <c r="DJ22" s="191"/>
      <c r="DK22" s="191"/>
      <c r="DL22" s="210"/>
      <c r="DM22" s="210"/>
      <c r="DN22" s="210"/>
      <c r="DO22" s="210"/>
      <c r="DP22" s="210"/>
      <c r="DQ22" s="210"/>
      <c r="DR22" s="210"/>
      <c r="DS22" s="211"/>
      <c r="DT22" s="118"/>
      <c r="DU22" s="118"/>
    </row>
    <row r="23" spans="1:125" ht="13.15" customHeight="1">
      <c r="A23" s="121">
        <v>1</v>
      </c>
      <c r="B23" s="121"/>
      <c r="C23" s="121"/>
      <c r="D23" s="121"/>
      <c r="E23" s="121"/>
      <c r="F23" s="121"/>
      <c r="G23" s="121"/>
      <c r="H23" s="121"/>
      <c r="I23" s="121"/>
      <c r="J23" s="121">
        <v>2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>
        <v>3</v>
      </c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>
        <v>4</v>
      </c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>
        <v>5</v>
      </c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>
        <v>6</v>
      </c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>
        <v>7</v>
      </c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>
        <v>8</v>
      </c>
      <c r="CI23" s="121"/>
      <c r="CJ23" s="121"/>
      <c r="CK23" s="121"/>
      <c r="CL23" s="121"/>
      <c r="CM23" s="121"/>
      <c r="CN23" s="121"/>
      <c r="CO23" s="121"/>
      <c r="CP23" s="121"/>
      <c r="CQ23" s="121"/>
      <c r="CR23" s="121">
        <v>9</v>
      </c>
      <c r="CS23" s="121"/>
      <c r="CT23" s="121"/>
      <c r="CU23" s="121"/>
      <c r="CV23" s="121">
        <v>10</v>
      </c>
      <c r="CW23" s="121"/>
      <c r="CX23" s="121"/>
      <c r="CY23" s="121"/>
      <c r="CZ23" s="121"/>
      <c r="DA23" s="121"/>
      <c r="DB23" s="121"/>
      <c r="DC23" s="121"/>
      <c r="DD23" s="121">
        <v>11</v>
      </c>
      <c r="DE23" s="121"/>
      <c r="DF23" s="121"/>
      <c r="DG23" s="121"/>
      <c r="DH23" s="121"/>
      <c r="DI23" s="121"/>
      <c r="DJ23" s="121"/>
      <c r="DK23" s="121"/>
      <c r="DL23" s="121">
        <v>12</v>
      </c>
      <c r="DM23" s="121"/>
      <c r="DN23" s="121"/>
      <c r="DO23" s="121"/>
      <c r="DP23" s="121"/>
      <c r="DQ23" s="121"/>
      <c r="DR23" s="121"/>
      <c r="DS23" s="103"/>
      <c r="DT23" s="34">
        <v>13</v>
      </c>
      <c r="DU23" s="34">
        <v>14</v>
      </c>
    </row>
    <row r="24" spans="1:125" ht="38.25" customHeight="1">
      <c r="A24" s="207" t="s">
        <v>147</v>
      </c>
      <c r="B24" s="207"/>
      <c r="C24" s="207"/>
      <c r="D24" s="207"/>
      <c r="E24" s="207"/>
      <c r="F24" s="207"/>
      <c r="G24" s="207"/>
      <c r="H24" s="207"/>
      <c r="I24" s="207"/>
      <c r="J24" s="155" t="s">
        <v>162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 t="s">
        <v>48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 t="s">
        <v>49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67" t="s">
        <v>50</v>
      </c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87" t="s">
        <v>51</v>
      </c>
      <c r="CI24" s="187"/>
      <c r="CJ24" s="187"/>
      <c r="CK24" s="187"/>
      <c r="CL24" s="187"/>
      <c r="CM24" s="187"/>
      <c r="CN24" s="187"/>
      <c r="CO24" s="187"/>
      <c r="CP24" s="187"/>
      <c r="CQ24" s="187"/>
      <c r="CR24" s="188"/>
      <c r="CS24" s="188"/>
      <c r="CT24" s="188"/>
      <c r="CU24" s="188"/>
      <c r="CV24" s="205" t="s">
        <v>52</v>
      </c>
      <c r="CW24" s="205"/>
      <c r="CX24" s="205"/>
      <c r="CY24" s="205"/>
      <c r="CZ24" s="205"/>
      <c r="DA24" s="205"/>
      <c r="DB24" s="205"/>
      <c r="DC24" s="205"/>
      <c r="DD24" s="205" t="s">
        <v>52</v>
      </c>
      <c r="DE24" s="205"/>
      <c r="DF24" s="205"/>
      <c r="DG24" s="205"/>
      <c r="DH24" s="205"/>
      <c r="DI24" s="205"/>
      <c r="DJ24" s="205"/>
      <c r="DK24" s="205"/>
      <c r="DL24" s="205" t="s">
        <v>52</v>
      </c>
      <c r="DM24" s="205"/>
      <c r="DN24" s="205"/>
      <c r="DO24" s="205"/>
      <c r="DP24" s="205"/>
      <c r="DQ24" s="205"/>
      <c r="DR24" s="205"/>
      <c r="DS24" s="206"/>
      <c r="DT24" s="35">
        <v>10</v>
      </c>
      <c r="DU24" s="35"/>
    </row>
    <row r="25" spans="1:125" ht="36.7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67" t="s">
        <v>53</v>
      </c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87" t="s">
        <v>51</v>
      </c>
      <c r="CI25" s="187"/>
      <c r="CJ25" s="187"/>
      <c r="CK25" s="187"/>
      <c r="CL25" s="187"/>
      <c r="CM25" s="187"/>
      <c r="CN25" s="187"/>
      <c r="CO25" s="187"/>
      <c r="CP25" s="187"/>
      <c r="CQ25" s="187"/>
      <c r="CR25" s="188"/>
      <c r="CS25" s="188"/>
      <c r="CT25" s="188"/>
      <c r="CU25" s="188"/>
      <c r="CV25" s="205" t="s">
        <v>54</v>
      </c>
      <c r="CW25" s="205"/>
      <c r="CX25" s="205"/>
      <c r="CY25" s="205"/>
      <c r="CZ25" s="205"/>
      <c r="DA25" s="205"/>
      <c r="DB25" s="205"/>
      <c r="DC25" s="205"/>
      <c r="DD25" s="205" t="s">
        <v>54</v>
      </c>
      <c r="DE25" s="205"/>
      <c r="DF25" s="205"/>
      <c r="DG25" s="205"/>
      <c r="DH25" s="205"/>
      <c r="DI25" s="205"/>
      <c r="DJ25" s="205"/>
      <c r="DK25" s="205"/>
      <c r="DL25" s="205" t="s">
        <v>54</v>
      </c>
      <c r="DM25" s="205"/>
      <c r="DN25" s="205"/>
      <c r="DO25" s="205"/>
      <c r="DP25" s="205"/>
      <c r="DQ25" s="205"/>
      <c r="DR25" s="205"/>
      <c r="DS25" s="206"/>
      <c r="DT25" s="35">
        <v>10</v>
      </c>
      <c r="DU25" s="35"/>
    </row>
    <row r="26" spans="1:125" ht="39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67" t="s">
        <v>55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87" t="s">
        <v>51</v>
      </c>
      <c r="CI26" s="187"/>
      <c r="CJ26" s="187"/>
      <c r="CK26" s="187"/>
      <c r="CL26" s="187"/>
      <c r="CM26" s="187"/>
      <c r="CN26" s="187"/>
      <c r="CO26" s="187"/>
      <c r="CP26" s="187"/>
      <c r="CQ26" s="187"/>
      <c r="CR26" s="188"/>
      <c r="CS26" s="188"/>
      <c r="CT26" s="188"/>
      <c r="CU26" s="188"/>
      <c r="CV26" s="205" t="s">
        <v>56</v>
      </c>
      <c r="CW26" s="205"/>
      <c r="CX26" s="205"/>
      <c r="CY26" s="205"/>
      <c r="CZ26" s="205"/>
      <c r="DA26" s="205"/>
      <c r="DB26" s="205"/>
      <c r="DC26" s="205"/>
      <c r="DD26" s="205" t="s">
        <v>56</v>
      </c>
      <c r="DE26" s="205"/>
      <c r="DF26" s="205"/>
      <c r="DG26" s="205"/>
      <c r="DH26" s="205"/>
      <c r="DI26" s="205"/>
      <c r="DJ26" s="205"/>
      <c r="DK26" s="205"/>
      <c r="DL26" s="205" t="s">
        <v>56</v>
      </c>
      <c r="DM26" s="205"/>
      <c r="DN26" s="205"/>
      <c r="DO26" s="205"/>
      <c r="DP26" s="205"/>
      <c r="DQ26" s="205"/>
      <c r="DR26" s="205"/>
      <c r="DS26" s="206"/>
      <c r="DT26" s="35">
        <v>10</v>
      </c>
      <c r="DU26" s="35"/>
    </row>
    <row r="27" spans="1:125" ht="62.2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67" t="s">
        <v>57</v>
      </c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87" t="s">
        <v>58</v>
      </c>
      <c r="CI27" s="187"/>
      <c r="CJ27" s="187"/>
      <c r="CK27" s="187"/>
      <c r="CL27" s="187"/>
      <c r="CM27" s="187"/>
      <c r="CN27" s="187"/>
      <c r="CO27" s="187"/>
      <c r="CP27" s="187"/>
      <c r="CQ27" s="187"/>
      <c r="CR27" s="188"/>
      <c r="CS27" s="188"/>
      <c r="CT27" s="188"/>
      <c r="CU27" s="188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6"/>
      <c r="DT27" s="35">
        <v>10</v>
      </c>
      <c r="DU27" s="35"/>
    </row>
    <row r="28" spans="1:125" ht="38.25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67" t="s">
        <v>59</v>
      </c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87" t="s">
        <v>51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8"/>
      <c r="CS28" s="188"/>
      <c r="CT28" s="188"/>
      <c r="CU28" s="188"/>
      <c r="CV28" s="205" t="s">
        <v>60</v>
      </c>
      <c r="CW28" s="205"/>
      <c r="CX28" s="205"/>
      <c r="CY28" s="205"/>
      <c r="CZ28" s="205"/>
      <c r="DA28" s="205"/>
      <c r="DB28" s="205"/>
      <c r="DC28" s="205"/>
      <c r="DD28" s="205" t="s">
        <v>60</v>
      </c>
      <c r="DE28" s="205"/>
      <c r="DF28" s="205"/>
      <c r="DG28" s="205"/>
      <c r="DH28" s="205"/>
      <c r="DI28" s="205"/>
      <c r="DJ28" s="205"/>
      <c r="DK28" s="205"/>
      <c r="DL28" s="205" t="s">
        <v>60</v>
      </c>
      <c r="DM28" s="205"/>
      <c r="DN28" s="205"/>
      <c r="DO28" s="205"/>
      <c r="DP28" s="205"/>
      <c r="DQ28" s="205"/>
      <c r="DR28" s="205"/>
      <c r="DS28" s="206"/>
      <c r="DT28" s="35">
        <v>10</v>
      </c>
      <c r="DU28" s="35"/>
    </row>
    <row r="29" spans="1:125" ht="28.5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67" t="s">
        <v>61</v>
      </c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87" t="s">
        <v>51</v>
      </c>
      <c r="CI29" s="187"/>
      <c r="CJ29" s="187"/>
      <c r="CK29" s="187"/>
      <c r="CL29" s="187"/>
      <c r="CM29" s="187"/>
      <c r="CN29" s="187"/>
      <c r="CO29" s="187"/>
      <c r="CP29" s="187"/>
      <c r="CQ29" s="187"/>
      <c r="CR29" s="188"/>
      <c r="CS29" s="188"/>
      <c r="CT29" s="188"/>
      <c r="CU29" s="188"/>
      <c r="CV29" s="205" t="s">
        <v>62</v>
      </c>
      <c r="CW29" s="205"/>
      <c r="CX29" s="205"/>
      <c r="CY29" s="205"/>
      <c r="CZ29" s="205"/>
      <c r="DA29" s="205"/>
      <c r="DB29" s="205"/>
      <c r="DC29" s="205"/>
      <c r="DD29" s="205" t="s">
        <v>62</v>
      </c>
      <c r="DE29" s="205"/>
      <c r="DF29" s="205"/>
      <c r="DG29" s="205"/>
      <c r="DH29" s="205"/>
      <c r="DI29" s="205"/>
      <c r="DJ29" s="205"/>
      <c r="DK29" s="205"/>
      <c r="DL29" s="205" t="s">
        <v>62</v>
      </c>
      <c r="DM29" s="205"/>
      <c r="DN29" s="205"/>
      <c r="DO29" s="205"/>
      <c r="DP29" s="205"/>
      <c r="DQ29" s="205"/>
      <c r="DR29" s="205"/>
      <c r="DS29" s="206"/>
      <c r="DT29" s="35">
        <v>10</v>
      </c>
      <c r="DU29" s="35"/>
    </row>
    <row r="30" spans="1:125" ht="15.75" customHeight="1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75">
      <c r="A31" s="16" t="s">
        <v>63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>
      <c r="A32" s="182" t="s">
        <v>64</v>
      </c>
      <c r="B32" s="182"/>
      <c r="C32" s="182"/>
      <c r="D32" s="182"/>
      <c r="E32" s="182"/>
      <c r="F32" s="182"/>
      <c r="G32" s="182"/>
      <c r="H32" s="182"/>
      <c r="I32" s="182"/>
      <c r="J32" s="182" t="s">
        <v>24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 t="s">
        <v>65</v>
      </c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3" t="s">
        <v>66</v>
      </c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31" t="s">
        <v>152</v>
      </c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3"/>
      <c r="CR32" s="97" t="s">
        <v>174</v>
      </c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109" t="s">
        <v>176</v>
      </c>
      <c r="DR32" s="109"/>
      <c r="DS32" s="109"/>
      <c r="DT32" s="109"/>
      <c r="DU32" s="109"/>
    </row>
    <row r="33" spans="1:127">
      <c r="A33" s="169" t="s">
        <v>68</v>
      </c>
      <c r="B33" s="169"/>
      <c r="C33" s="169"/>
      <c r="D33" s="169"/>
      <c r="E33" s="169"/>
      <c r="F33" s="169"/>
      <c r="G33" s="169"/>
      <c r="H33" s="169"/>
      <c r="I33" s="169"/>
      <c r="J33" s="169" t="s">
        <v>28</v>
      </c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 t="s">
        <v>69</v>
      </c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85" t="s">
        <v>30</v>
      </c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34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6"/>
      <c r="CR33" s="99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9"/>
      <c r="DR33" s="109"/>
      <c r="DS33" s="109"/>
      <c r="DT33" s="109"/>
      <c r="DU33" s="109"/>
    </row>
    <row r="34" spans="1:127" ht="15.75" customHeight="1">
      <c r="A34" s="169" t="s">
        <v>31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 t="s">
        <v>71</v>
      </c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82" t="s">
        <v>72</v>
      </c>
      <c r="BI34" s="182"/>
      <c r="BJ34" s="182"/>
      <c r="BK34" s="182"/>
      <c r="BL34" s="182"/>
      <c r="BM34" s="182"/>
      <c r="BN34" s="182"/>
      <c r="BO34" s="182"/>
      <c r="BP34" s="182"/>
      <c r="BQ34" s="182"/>
      <c r="BR34" s="183" t="s">
        <v>33</v>
      </c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22" t="str">
        <f>CV16</f>
        <v>2023 год</v>
      </c>
      <c r="CE34" s="123"/>
      <c r="CF34" s="122" t="str">
        <f>DD16</f>
        <v>2024 год</v>
      </c>
      <c r="CG34" s="123"/>
      <c r="CH34" s="122" t="str">
        <f>DL16</f>
        <v>2025 год</v>
      </c>
      <c r="CI34" s="128"/>
      <c r="CJ34" s="128"/>
      <c r="CK34" s="128"/>
      <c r="CL34" s="128"/>
      <c r="CM34" s="128"/>
      <c r="CN34" s="128"/>
      <c r="CO34" s="128"/>
      <c r="CP34" s="128"/>
      <c r="CQ34" s="123"/>
      <c r="CR34" s="137" t="str">
        <f>CD34</f>
        <v>2023 год</v>
      </c>
      <c r="CS34" s="138"/>
      <c r="CT34" s="138"/>
      <c r="CU34" s="138"/>
      <c r="CV34" s="138"/>
      <c r="CW34" s="138"/>
      <c r="CX34" s="138"/>
      <c r="CY34" s="143" t="str">
        <f>CF34</f>
        <v>2024 год</v>
      </c>
      <c r="CZ34" s="143"/>
      <c r="DA34" s="143"/>
      <c r="DB34" s="143"/>
      <c r="DC34" s="143"/>
      <c r="DD34" s="143"/>
      <c r="DE34" s="143"/>
      <c r="DF34" s="143"/>
      <c r="DG34" s="143"/>
      <c r="DH34" s="144" t="str">
        <f>CH34</f>
        <v>2025 год</v>
      </c>
      <c r="DI34" s="138"/>
      <c r="DJ34" s="138"/>
      <c r="DK34" s="138"/>
      <c r="DL34" s="138"/>
      <c r="DM34" s="138"/>
      <c r="DN34" s="138"/>
      <c r="DO34" s="138"/>
      <c r="DP34" s="138"/>
      <c r="DQ34" s="109"/>
      <c r="DR34" s="109"/>
      <c r="DS34" s="109"/>
      <c r="DT34" s="109"/>
      <c r="DU34" s="109"/>
    </row>
    <row r="35" spans="1:127" ht="12.75" customHeight="1">
      <c r="A35" s="169" t="s">
        <v>34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 t="s">
        <v>73</v>
      </c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 t="s">
        <v>74</v>
      </c>
      <c r="BI35" s="169"/>
      <c r="BJ35" s="169"/>
      <c r="BK35" s="169"/>
      <c r="BL35" s="169"/>
      <c r="BM35" s="169"/>
      <c r="BN35" s="169"/>
      <c r="BO35" s="169"/>
      <c r="BP35" s="169"/>
      <c r="BQ35" s="169"/>
      <c r="BR35" s="179" t="s">
        <v>36</v>
      </c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24"/>
      <c r="CE35" s="125"/>
      <c r="CF35" s="124"/>
      <c r="CG35" s="125"/>
      <c r="CH35" s="124"/>
      <c r="CI35" s="129"/>
      <c r="CJ35" s="129"/>
      <c r="CK35" s="129"/>
      <c r="CL35" s="129"/>
      <c r="CM35" s="129"/>
      <c r="CN35" s="129"/>
      <c r="CO35" s="129"/>
      <c r="CP35" s="129"/>
      <c r="CQ35" s="125"/>
      <c r="CR35" s="139"/>
      <c r="CS35" s="140"/>
      <c r="CT35" s="140"/>
      <c r="CU35" s="140"/>
      <c r="CV35" s="140"/>
      <c r="CW35" s="140"/>
      <c r="CX35" s="140"/>
      <c r="CY35" s="143"/>
      <c r="CZ35" s="143"/>
      <c r="DA35" s="143"/>
      <c r="DB35" s="143"/>
      <c r="DC35" s="143"/>
      <c r="DD35" s="143"/>
      <c r="DE35" s="143"/>
      <c r="DF35" s="143"/>
      <c r="DG35" s="143"/>
      <c r="DH35" s="145"/>
      <c r="DI35" s="140"/>
      <c r="DJ35" s="140"/>
      <c r="DK35" s="140"/>
      <c r="DL35" s="140"/>
      <c r="DM35" s="140"/>
      <c r="DN35" s="140"/>
      <c r="DO35" s="140"/>
      <c r="DP35" s="140"/>
      <c r="DQ35" s="109"/>
      <c r="DR35" s="109"/>
      <c r="DS35" s="109"/>
      <c r="DT35" s="109"/>
      <c r="DU35" s="109"/>
    </row>
    <row r="36" spans="1:127" ht="12.7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 t="s">
        <v>75</v>
      </c>
      <c r="BI36" s="169"/>
      <c r="BJ36" s="169"/>
      <c r="BK36" s="169"/>
      <c r="BL36" s="169"/>
      <c r="BM36" s="169"/>
      <c r="BN36" s="169"/>
      <c r="BO36" s="169"/>
      <c r="BP36" s="169"/>
      <c r="BQ36" s="16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24"/>
      <c r="CE36" s="125"/>
      <c r="CF36" s="124"/>
      <c r="CG36" s="125"/>
      <c r="CH36" s="124"/>
      <c r="CI36" s="129"/>
      <c r="CJ36" s="129"/>
      <c r="CK36" s="129"/>
      <c r="CL36" s="129"/>
      <c r="CM36" s="129"/>
      <c r="CN36" s="129"/>
      <c r="CO36" s="129"/>
      <c r="CP36" s="129"/>
      <c r="CQ36" s="125"/>
      <c r="CR36" s="139"/>
      <c r="CS36" s="140"/>
      <c r="CT36" s="140"/>
      <c r="CU36" s="140"/>
      <c r="CV36" s="140"/>
      <c r="CW36" s="140"/>
      <c r="CX36" s="140"/>
      <c r="CY36" s="143"/>
      <c r="CZ36" s="143"/>
      <c r="DA36" s="143"/>
      <c r="DB36" s="143"/>
      <c r="DC36" s="143"/>
      <c r="DD36" s="143"/>
      <c r="DE36" s="143"/>
      <c r="DF36" s="143"/>
      <c r="DG36" s="143"/>
      <c r="DH36" s="145"/>
      <c r="DI36" s="140"/>
      <c r="DJ36" s="140"/>
      <c r="DK36" s="140"/>
      <c r="DL36" s="140"/>
      <c r="DM36" s="140"/>
      <c r="DN36" s="140"/>
      <c r="DO36" s="140"/>
      <c r="DP36" s="140"/>
      <c r="DQ36" s="109"/>
      <c r="DR36" s="109"/>
      <c r="DS36" s="109"/>
      <c r="DT36" s="109"/>
      <c r="DU36" s="109"/>
    </row>
    <row r="37" spans="1:127" ht="81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21"/>
      <c r="K37" s="204" t="s">
        <v>44</v>
      </c>
      <c r="L37" s="204"/>
      <c r="M37" s="204"/>
      <c r="N37" s="204"/>
      <c r="O37" s="204"/>
      <c r="P37" s="204"/>
      <c r="Q37" s="204"/>
      <c r="R37" s="204"/>
      <c r="S37" s="39"/>
      <c r="T37" s="40"/>
      <c r="U37" s="204" t="s">
        <v>45</v>
      </c>
      <c r="V37" s="204"/>
      <c r="W37" s="204"/>
      <c r="X37" s="204"/>
      <c r="Y37" s="204"/>
      <c r="Z37" s="204"/>
      <c r="AA37" s="204"/>
      <c r="AB37" s="204"/>
      <c r="AC37" s="39"/>
      <c r="AD37" s="40"/>
      <c r="AE37" s="204"/>
      <c r="AF37" s="204"/>
      <c r="AG37" s="204"/>
      <c r="AH37" s="204"/>
      <c r="AI37" s="204"/>
      <c r="AJ37" s="204"/>
      <c r="AK37" s="204"/>
      <c r="AL37" s="204"/>
      <c r="AM37" s="39"/>
      <c r="AN37" s="40"/>
      <c r="AO37" s="204" t="s">
        <v>46</v>
      </c>
      <c r="AP37" s="204"/>
      <c r="AQ37" s="204"/>
      <c r="AR37" s="204"/>
      <c r="AS37" s="204"/>
      <c r="AT37" s="204"/>
      <c r="AU37" s="204"/>
      <c r="AV37" s="204"/>
      <c r="AW37" s="22"/>
      <c r="AX37" s="21"/>
      <c r="AY37" s="176"/>
      <c r="AZ37" s="176"/>
      <c r="BA37" s="176"/>
      <c r="BB37" s="176"/>
      <c r="BC37" s="176"/>
      <c r="BD37" s="176"/>
      <c r="BE37" s="176"/>
      <c r="BF37" s="176"/>
      <c r="BG37" s="22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7" t="s">
        <v>78</v>
      </c>
      <c r="BS37" s="177"/>
      <c r="BT37" s="177"/>
      <c r="BU37" s="177"/>
      <c r="BV37" s="177"/>
      <c r="BW37" s="177"/>
      <c r="BX37" s="177"/>
      <c r="BY37" s="177"/>
      <c r="BZ37" s="131" t="s">
        <v>189</v>
      </c>
      <c r="CA37" s="132"/>
      <c r="CB37" s="132"/>
      <c r="CC37" s="133"/>
      <c r="CD37" s="124"/>
      <c r="CE37" s="125"/>
      <c r="CF37" s="124"/>
      <c r="CG37" s="125"/>
      <c r="CH37" s="124"/>
      <c r="CI37" s="129"/>
      <c r="CJ37" s="129"/>
      <c r="CK37" s="129"/>
      <c r="CL37" s="129"/>
      <c r="CM37" s="129"/>
      <c r="CN37" s="129"/>
      <c r="CO37" s="129"/>
      <c r="CP37" s="129"/>
      <c r="CQ37" s="125"/>
      <c r="CR37" s="139"/>
      <c r="CS37" s="140"/>
      <c r="CT37" s="140"/>
      <c r="CU37" s="140"/>
      <c r="CV37" s="140"/>
      <c r="CW37" s="140"/>
      <c r="CX37" s="140"/>
      <c r="CY37" s="143"/>
      <c r="CZ37" s="143"/>
      <c r="DA37" s="143"/>
      <c r="DB37" s="143"/>
      <c r="DC37" s="143"/>
      <c r="DD37" s="143"/>
      <c r="DE37" s="143"/>
      <c r="DF37" s="143"/>
      <c r="DG37" s="143"/>
      <c r="DH37" s="145"/>
      <c r="DI37" s="140"/>
      <c r="DJ37" s="140"/>
      <c r="DK37" s="140"/>
      <c r="DL37" s="140"/>
      <c r="DM37" s="140"/>
      <c r="DN37" s="140"/>
      <c r="DO37" s="140"/>
      <c r="DP37" s="146"/>
      <c r="DQ37" s="110" t="str">
        <f>DT20</f>
        <v>В процентах</v>
      </c>
      <c r="DR37" s="111"/>
      <c r="DS37" s="111"/>
      <c r="DT37" s="112"/>
      <c r="DU37" s="117" t="str">
        <f>DU20</f>
        <v>В абсолютных величинах</v>
      </c>
    </row>
    <row r="38" spans="1:127" ht="13.1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74" t="s">
        <v>47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 t="s">
        <v>47</v>
      </c>
      <c r="U38" s="174"/>
      <c r="V38" s="174"/>
      <c r="W38" s="174"/>
      <c r="X38" s="174"/>
      <c r="Y38" s="174"/>
      <c r="Z38" s="174"/>
      <c r="AA38" s="174"/>
      <c r="AB38" s="174"/>
      <c r="AC38" s="174"/>
      <c r="AD38" s="174" t="s">
        <v>47</v>
      </c>
      <c r="AE38" s="174"/>
      <c r="AF38" s="174"/>
      <c r="AG38" s="174"/>
      <c r="AH38" s="174"/>
      <c r="AI38" s="174"/>
      <c r="AJ38" s="174"/>
      <c r="AK38" s="174"/>
      <c r="AL38" s="174"/>
      <c r="AM38" s="174"/>
      <c r="AN38" s="174" t="s">
        <v>47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 t="s">
        <v>47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24"/>
      <c r="CE38" s="125"/>
      <c r="CF38" s="124"/>
      <c r="CG38" s="125"/>
      <c r="CH38" s="124"/>
      <c r="CI38" s="129"/>
      <c r="CJ38" s="129"/>
      <c r="CK38" s="129"/>
      <c r="CL38" s="129"/>
      <c r="CM38" s="129"/>
      <c r="CN38" s="129"/>
      <c r="CO38" s="129"/>
      <c r="CP38" s="129"/>
      <c r="CQ38" s="125"/>
      <c r="CR38" s="139"/>
      <c r="CS38" s="140"/>
      <c r="CT38" s="140"/>
      <c r="CU38" s="140"/>
      <c r="CV38" s="140"/>
      <c r="CW38" s="140"/>
      <c r="CX38" s="140"/>
      <c r="CY38" s="143"/>
      <c r="CZ38" s="143"/>
      <c r="DA38" s="143"/>
      <c r="DB38" s="143"/>
      <c r="DC38" s="143"/>
      <c r="DD38" s="143"/>
      <c r="DE38" s="143"/>
      <c r="DF38" s="143"/>
      <c r="DG38" s="143"/>
      <c r="DH38" s="145"/>
      <c r="DI38" s="140"/>
      <c r="DJ38" s="140"/>
      <c r="DK38" s="140"/>
      <c r="DL38" s="140"/>
      <c r="DM38" s="140"/>
      <c r="DN38" s="140"/>
      <c r="DO38" s="140"/>
      <c r="DP38" s="146"/>
      <c r="DQ38" s="110"/>
      <c r="DR38" s="111"/>
      <c r="DS38" s="111"/>
      <c r="DT38" s="112"/>
      <c r="DU38" s="117"/>
    </row>
    <row r="39" spans="1:127" ht="12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1"/>
      <c r="BS39" s="171"/>
      <c r="BT39" s="171"/>
      <c r="BU39" s="171"/>
      <c r="BV39" s="171"/>
      <c r="BW39" s="171"/>
      <c r="BX39" s="171"/>
      <c r="BY39" s="171"/>
      <c r="BZ39" s="170"/>
      <c r="CA39" s="170"/>
      <c r="CB39" s="170"/>
      <c r="CC39" s="170"/>
      <c r="CD39" s="126"/>
      <c r="CE39" s="127"/>
      <c r="CF39" s="126"/>
      <c r="CG39" s="127"/>
      <c r="CH39" s="126"/>
      <c r="CI39" s="130"/>
      <c r="CJ39" s="130"/>
      <c r="CK39" s="130"/>
      <c r="CL39" s="130"/>
      <c r="CM39" s="130"/>
      <c r="CN39" s="130"/>
      <c r="CO39" s="130"/>
      <c r="CP39" s="130"/>
      <c r="CQ39" s="127"/>
      <c r="CR39" s="141"/>
      <c r="CS39" s="142"/>
      <c r="CT39" s="142"/>
      <c r="CU39" s="142"/>
      <c r="CV39" s="142"/>
      <c r="CW39" s="142"/>
      <c r="CX39" s="142"/>
      <c r="CY39" s="143"/>
      <c r="CZ39" s="143"/>
      <c r="DA39" s="143"/>
      <c r="DB39" s="143"/>
      <c r="DC39" s="143"/>
      <c r="DD39" s="143"/>
      <c r="DE39" s="143"/>
      <c r="DF39" s="143"/>
      <c r="DG39" s="143"/>
      <c r="DH39" s="147"/>
      <c r="DI39" s="142"/>
      <c r="DJ39" s="142"/>
      <c r="DK39" s="142"/>
      <c r="DL39" s="142"/>
      <c r="DM39" s="142"/>
      <c r="DN39" s="142"/>
      <c r="DO39" s="142"/>
      <c r="DP39" s="148"/>
      <c r="DQ39" s="110"/>
      <c r="DR39" s="111"/>
      <c r="DS39" s="111"/>
      <c r="DT39" s="112"/>
      <c r="DU39" s="118"/>
    </row>
    <row r="40" spans="1:127">
      <c r="A40" s="121">
        <v>1</v>
      </c>
      <c r="B40" s="121"/>
      <c r="C40" s="121"/>
      <c r="D40" s="121"/>
      <c r="E40" s="121"/>
      <c r="F40" s="121"/>
      <c r="G40" s="121"/>
      <c r="H40" s="121"/>
      <c r="I40" s="121"/>
      <c r="J40" s="121">
        <v>2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>
        <v>3</v>
      </c>
      <c r="U40" s="121"/>
      <c r="V40" s="121"/>
      <c r="W40" s="121"/>
      <c r="X40" s="121"/>
      <c r="Y40" s="121"/>
      <c r="Z40" s="121"/>
      <c r="AA40" s="121"/>
      <c r="AB40" s="121"/>
      <c r="AC40" s="121"/>
      <c r="AD40" s="121">
        <v>4</v>
      </c>
      <c r="AE40" s="121"/>
      <c r="AF40" s="121"/>
      <c r="AG40" s="121"/>
      <c r="AH40" s="121"/>
      <c r="AI40" s="121"/>
      <c r="AJ40" s="121"/>
      <c r="AK40" s="121"/>
      <c r="AL40" s="121"/>
      <c r="AM40" s="121"/>
      <c r="AN40" s="121">
        <v>5</v>
      </c>
      <c r="AO40" s="121"/>
      <c r="AP40" s="121"/>
      <c r="AQ40" s="121"/>
      <c r="AR40" s="121"/>
      <c r="AS40" s="121"/>
      <c r="AT40" s="121"/>
      <c r="AU40" s="121"/>
      <c r="AV40" s="121"/>
      <c r="AW40" s="121"/>
      <c r="AX40" s="121">
        <v>6</v>
      </c>
      <c r="AY40" s="121"/>
      <c r="AZ40" s="121"/>
      <c r="BA40" s="121"/>
      <c r="BB40" s="121"/>
      <c r="BC40" s="121"/>
      <c r="BD40" s="121"/>
      <c r="BE40" s="121"/>
      <c r="BF40" s="121"/>
      <c r="BG40" s="121"/>
      <c r="BH40" s="121">
        <v>7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1">
        <v>8</v>
      </c>
      <c r="BS40" s="121"/>
      <c r="BT40" s="121"/>
      <c r="BU40" s="121"/>
      <c r="BV40" s="121"/>
      <c r="BW40" s="121"/>
      <c r="BX40" s="121"/>
      <c r="BY40" s="121"/>
      <c r="BZ40" s="121">
        <v>9</v>
      </c>
      <c r="CA40" s="121"/>
      <c r="CB40" s="121"/>
      <c r="CC40" s="121"/>
      <c r="CD40" s="103">
        <v>10</v>
      </c>
      <c r="CE40" s="104"/>
      <c r="CF40" s="103">
        <v>11</v>
      </c>
      <c r="CG40" s="104"/>
      <c r="CH40" s="103">
        <v>12</v>
      </c>
      <c r="CI40" s="105"/>
      <c r="CJ40" s="105"/>
      <c r="CK40" s="105"/>
      <c r="CL40" s="105"/>
      <c r="CM40" s="105"/>
      <c r="CN40" s="105"/>
      <c r="CO40" s="105"/>
      <c r="CP40" s="105"/>
      <c r="CQ40" s="104"/>
      <c r="CR40" s="121">
        <v>13</v>
      </c>
      <c r="CS40" s="121"/>
      <c r="CT40" s="121"/>
      <c r="CU40" s="121"/>
      <c r="CV40" s="121"/>
      <c r="CW40" s="121"/>
      <c r="CX40" s="121"/>
      <c r="CY40" s="106">
        <v>14</v>
      </c>
      <c r="CZ40" s="107"/>
      <c r="DA40" s="107"/>
      <c r="DB40" s="107"/>
      <c r="DC40" s="107"/>
      <c r="DD40" s="107"/>
      <c r="DE40" s="107"/>
      <c r="DF40" s="107"/>
      <c r="DG40" s="108"/>
      <c r="DH40" s="103">
        <v>15</v>
      </c>
      <c r="DI40" s="105"/>
      <c r="DJ40" s="105"/>
      <c r="DK40" s="105"/>
      <c r="DL40" s="105"/>
      <c r="DM40" s="105"/>
      <c r="DN40" s="105"/>
      <c r="DO40" s="105"/>
      <c r="DP40" s="105"/>
      <c r="DQ40" s="114">
        <v>16</v>
      </c>
      <c r="DR40" s="115"/>
      <c r="DS40" s="115"/>
      <c r="DT40" s="116"/>
      <c r="DU40" s="37">
        <v>17</v>
      </c>
    </row>
    <row r="41" spans="1:127" ht="163.5" customHeight="1">
      <c r="A41" s="166" t="str">
        <f>A24</f>
        <v>804200О.99.0.ББ52АЕ52000</v>
      </c>
      <c r="B41" s="166"/>
      <c r="C41" s="166"/>
      <c r="D41" s="166"/>
      <c r="E41" s="166"/>
      <c r="F41" s="166"/>
      <c r="G41" s="166"/>
      <c r="H41" s="166"/>
      <c r="I41" s="166"/>
      <c r="J41" s="167" t="str">
        <f>J24</f>
        <v>не указано</v>
      </c>
      <c r="K41" s="167"/>
      <c r="L41" s="167"/>
      <c r="M41" s="167"/>
      <c r="N41" s="167"/>
      <c r="O41" s="167"/>
      <c r="P41" s="167"/>
      <c r="Q41" s="167"/>
      <c r="R41" s="167"/>
      <c r="S41" s="167"/>
      <c r="T41" s="167" t="s">
        <v>48</v>
      </c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 t="s">
        <v>49</v>
      </c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 t="s">
        <v>144</v>
      </c>
      <c r="BI41" s="167"/>
      <c r="BJ41" s="167"/>
      <c r="BK41" s="167"/>
      <c r="BL41" s="167"/>
      <c r="BM41" s="167"/>
      <c r="BN41" s="167"/>
      <c r="BO41" s="167"/>
      <c r="BP41" s="167"/>
      <c r="BQ41" s="167"/>
      <c r="BR41" s="167" t="s">
        <v>144</v>
      </c>
      <c r="BS41" s="167"/>
      <c r="BT41" s="167"/>
      <c r="BU41" s="167"/>
      <c r="BV41" s="167"/>
      <c r="BW41" s="167"/>
      <c r="BX41" s="167"/>
      <c r="BY41" s="167"/>
      <c r="BZ41" s="200" t="s">
        <v>145</v>
      </c>
      <c r="CA41" s="200"/>
      <c r="CB41" s="200"/>
      <c r="CC41" s="200"/>
      <c r="CD41" s="120">
        <v>85376</v>
      </c>
      <c r="CE41" s="201"/>
      <c r="CF41" s="120">
        <f>CD41</f>
        <v>85376</v>
      </c>
      <c r="CG41" s="201"/>
      <c r="CH41" s="120">
        <f>CD41</f>
        <v>85376</v>
      </c>
      <c r="CI41" s="202"/>
      <c r="CJ41" s="202"/>
      <c r="CK41" s="202"/>
      <c r="CL41" s="202"/>
      <c r="CM41" s="202"/>
      <c r="CN41" s="202"/>
      <c r="CO41" s="202"/>
      <c r="CP41" s="202"/>
      <c r="CQ41" s="201"/>
      <c r="CR41" s="119"/>
      <c r="CS41" s="119"/>
      <c r="CT41" s="119"/>
      <c r="CU41" s="119"/>
      <c r="CV41" s="119"/>
      <c r="CW41" s="119"/>
      <c r="CX41" s="120"/>
      <c r="CY41" s="203"/>
      <c r="CZ41" s="203"/>
      <c r="DA41" s="203"/>
      <c r="DB41" s="203"/>
      <c r="DC41" s="203"/>
      <c r="DD41" s="203"/>
      <c r="DE41" s="203"/>
      <c r="DF41" s="203"/>
      <c r="DG41" s="203"/>
      <c r="DH41" s="101"/>
      <c r="DI41" s="102"/>
      <c r="DJ41" s="102"/>
      <c r="DK41" s="102"/>
      <c r="DL41" s="102"/>
      <c r="DM41" s="102"/>
      <c r="DN41" s="102"/>
      <c r="DO41" s="102"/>
      <c r="DP41" s="102"/>
      <c r="DQ41" s="113">
        <v>10</v>
      </c>
      <c r="DR41" s="113"/>
      <c r="DS41" s="113"/>
      <c r="DT41" s="113"/>
      <c r="DU41" s="50">
        <f>CD41*0.1</f>
        <v>8537.6</v>
      </c>
      <c r="DW41" s="64">
        <f>CD41+CD97</f>
        <v>162196</v>
      </c>
    </row>
    <row r="42" spans="1:127" ht="12.75" customHeight="1"/>
    <row r="43" spans="1:127" ht="15.75">
      <c r="A43" s="16" t="s">
        <v>82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7">
      <c r="A44" s="156" t="s">
        <v>83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</row>
    <row r="45" spans="1:127">
      <c r="A45" s="156" t="s">
        <v>84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 t="s">
        <v>85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7" t="s">
        <v>86</v>
      </c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 t="s">
        <v>27</v>
      </c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6" t="s">
        <v>32</v>
      </c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</row>
    <row r="46" spans="1:127">
      <c r="A46" s="121">
        <v>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>
        <v>2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>
        <v>3</v>
      </c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>
        <v>4</v>
      </c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>
        <v>5</v>
      </c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</row>
    <row r="47" spans="1:127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7" ht="15.75">
      <c r="A48" s="16" t="s">
        <v>87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75">
      <c r="A49" s="16" t="s">
        <v>88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>
      <c r="A50" s="199" t="s">
        <v>89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</row>
    <row r="51" spans="1:123">
      <c r="A51" s="161" t="s">
        <v>90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</row>
    <row r="52" spans="1:123" ht="15.75">
      <c r="A52" s="16" t="s">
        <v>91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75">
      <c r="A53" s="162" t="s">
        <v>92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 t="s">
        <v>93</v>
      </c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 t="s">
        <v>94</v>
      </c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</row>
    <row r="54" spans="1:123" ht="15.75">
      <c r="A54" s="163">
        <v>1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>
        <v>2</v>
      </c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>
        <v>3</v>
      </c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</row>
    <row r="55" spans="1:123" ht="94.5" customHeight="1">
      <c r="A55" s="155" t="s">
        <v>95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 t="s">
        <v>96</v>
      </c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 t="s">
        <v>97</v>
      </c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</row>
    <row r="56" spans="1:123" ht="27" customHeight="1">
      <c r="A56" s="155" t="s">
        <v>98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 t="s">
        <v>99</v>
      </c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 t="s">
        <v>100</v>
      </c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</row>
    <row r="57" spans="1:123" ht="15.6" customHeight="1">
      <c r="A57" s="155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 t="s">
        <v>102</v>
      </c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 t="s">
        <v>103</v>
      </c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</row>
    <row r="58" spans="1:123" ht="204.75" customHeight="1">
      <c r="A58" s="155" t="s">
        <v>104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9" t="s">
        <v>105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5" t="s">
        <v>106</v>
      </c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</row>
    <row r="60" spans="1:12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16</v>
      </c>
      <c r="AZ60" s="15"/>
      <c r="BA60" s="15"/>
      <c r="BB60" s="15"/>
      <c r="BC60" s="15"/>
      <c r="BD60" s="15"/>
      <c r="BE60" s="15"/>
      <c r="BF60" s="195">
        <v>2</v>
      </c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>
      <c r="A62" s="16" t="s">
        <v>17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158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196" t="s">
        <v>163</v>
      </c>
      <c r="DM62" s="196"/>
      <c r="DN62" s="196"/>
      <c r="DO62" s="196"/>
      <c r="DP62" s="196"/>
      <c r="DQ62" s="196"/>
      <c r="DR62" s="196"/>
      <c r="DS62" s="196"/>
    </row>
    <row r="63" spans="1:123" ht="15.6" customHeight="1">
      <c r="A63" s="197" t="s">
        <v>107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5"/>
      <c r="CJ63" s="15"/>
      <c r="CK63" s="15"/>
      <c r="CL63" s="15"/>
      <c r="CM63" s="15"/>
      <c r="CN63" s="15"/>
      <c r="CO63" s="15"/>
      <c r="CP63" s="15"/>
      <c r="CQ63" s="45" t="s">
        <v>160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196"/>
      <c r="DM63" s="196"/>
      <c r="DN63" s="196"/>
      <c r="DO63" s="196"/>
      <c r="DP63" s="196"/>
      <c r="DQ63" s="196"/>
      <c r="DR63" s="196"/>
      <c r="DS63" s="196"/>
    </row>
    <row r="64" spans="1:123" ht="28.1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5"/>
      <c r="CJ64" s="15"/>
      <c r="CK64" s="15"/>
      <c r="CL64" s="15"/>
      <c r="CM64" s="15"/>
      <c r="CN64" s="15"/>
      <c r="CO64" s="15"/>
      <c r="CP64" s="15"/>
      <c r="CQ64" s="46" t="s">
        <v>159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196"/>
      <c r="DM64" s="196"/>
      <c r="DN64" s="196"/>
      <c r="DO64" s="196"/>
      <c r="DP64" s="196"/>
      <c r="DQ64" s="196"/>
      <c r="DR64" s="196"/>
      <c r="DS64" s="196"/>
    </row>
    <row r="65" spans="1:125" ht="15.75">
      <c r="A65" s="16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>
      <c r="A66" s="198" t="s">
        <v>20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75">
      <c r="A68" s="16" t="s">
        <v>21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75">
      <c r="A69" s="16" t="s">
        <v>22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>
      <c r="A70" s="182" t="s">
        <v>23</v>
      </c>
      <c r="B70" s="182"/>
      <c r="C70" s="182"/>
      <c r="D70" s="182"/>
      <c r="E70" s="182"/>
      <c r="F70" s="182"/>
      <c r="G70" s="182"/>
      <c r="H70" s="182"/>
      <c r="I70" s="182"/>
      <c r="J70" s="182" t="s">
        <v>24</v>
      </c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 t="s">
        <v>24</v>
      </c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3" t="s">
        <v>25</v>
      </c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2" t="s">
        <v>26</v>
      </c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49" t="str">
        <f>DT14</f>
        <v>Допустимые (возможные)отклонения от установленных показателей качества муниципальной услуги</v>
      </c>
      <c r="DU70" s="150"/>
    </row>
    <row r="71" spans="1:125">
      <c r="A71" s="169" t="s">
        <v>27</v>
      </c>
      <c r="B71" s="169"/>
      <c r="C71" s="169"/>
      <c r="D71" s="169"/>
      <c r="E71" s="169"/>
      <c r="F71" s="169"/>
      <c r="G71" s="169"/>
      <c r="H71" s="169"/>
      <c r="I71" s="169"/>
      <c r="J71" s="169" t="s">
        <v>28</v>
      </c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 t="s">
        <v>29</v>
      </c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85" t="s">
        <v>30</v>
      </c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6" t="s">
        <v>30</v>
      </c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51"/>
      <c r="DU71" s="112"/>
    </row>
    <row r="72" spans="1:125" ht="15.75" customHeight="1">
      <c r="A72" s="169" t="s">
        <v>31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 t="s">
        <v>30</v>
      </c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82" t="s">
        <v>32</v>
      </c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3" t="s">
        <v>33</v>
      </c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22" t="str">
        <f>CD34</f>
        <v>2023 год</v>
      </c>
      <c r="CW72" s="128"/>
      <c r="CX72" s="128"/>
      <c r="CY72" s="128"/>
      <c r="CZ72" s="128"/>
      <c r="DA72" s="128"/>
      <c r="DB72" s="128"/>
      <c r="DC72" s="123"/>
      <c r="DD72" s="122" t="str">
        <f>CF34</f>
        <v>2024 год</v>
      </c>
      <c r="DE72" s="128"/>
      <c r="DF72" s="128"/>
      <c r="DG72" s="128"/>
      <c r="DH72" s="128"/>
      <c r="DI72" s="128"/>
      <c r="DJ72" s="128"/>
      <c r="DK72" s="123"/>
      <c r="DL72" s="122" t="str">
        <f>CH34</f>
        <v>2025 год</v>
      </c>
      <c r="DM72" s="128"/>
      <c r="DN72" s="128"/>
      <c r="DO72" s="128"/>
      <c r="DP72" s="128"/>
      <c r="DQ72" s="128"/>
      <c r="DR72" s="128"/>
      <c r="DS72" s="192"/>
      <c r="DT72" s="151"/>
      <c r="DU72" s="112"/>
    </row>
    <row r="73" spans="1:125">
      <c r="A73" s="169" t="s">
        <v>34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 t="s">
        <v>35</v>
      </c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79" t="s">
        <v>36</v>
      </c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24"/>
      <c r="CW73" s="129"/>
      <c r="CX73" s="129"/>
      <c r="CY73" s="129"/>
      <c r="CZ73" s="129"/>
      <c r="DA73" s="129"/>
      <c r="DB73" s="129"/>
      <c r="DC73" s="125"/>
      <c r="DD73" s="124"/>
      <c r="DE73" s="129"/>
      <c r="DF73" s="129"/>
      <c r="DG73" s="129"/>
      <c r="DH73" s="129"/>
      <c r="DI73" s="129"/>
      <c r="DJ73" s="129"/>
      <c r="DK73" s="125"/>
      <c r="DL73" s="124"/>
      <c r="DM73" s="129"/>
      <c r="DN73" s="129"/>
      <c r="DO73" s="129"/>
      <c r="DP73" s="129"/>
      <c r="DQ73" s="129"/>
      <c r="DR73" s="129"/>
      <c r="DS73" s="193"/>
      <c r="DT73" s="151"/>
      <c r="DU73" s="112"/>
    </row>
    <row r="74" spans="1:1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24"/>
      <c r="CW74" s="129"/>
      <c r="CX74" s="129"/>
      <c r="CY74" s="129"/>
      <c r="CZ74" s="129"/>
      <c r="DA74" s="129"/>
      <c r="DB74" s="129"/>
      <c r="DC74" s="125"/>
      <c r="DD74" s="124"/>
      <c r="DE74" s="129"/>
      <c r="DF74" s="129"/>
      <c r="DG74" s="129"/>
      <c r="DH74" s="129"/>
      <c r="DI74" s="129"/>
      <c r="DJ74" s="129"/>
      <c r="DK74" s="125"/>
      <c r="DL74" s="124"/>
      <c r="DM74" s="129"/>
      <c r="DN74" s="129"/>
      <c r="DO74" s="129"/>
      <c r="DP74" s="129"/>
      <c r="DQ74" s="129"/>
      <c r="DR74" s="129"/>
      <c r="DS74" s="193"/>
      <c r="DT74" s="151"/>
      <c r="DU74" s="112"/>
    </row>
    <row r="75" spans="1:125">
      <c r="A75" s="169"/>
      <c r="B75" s="169"/>
      <c r="C75" s="169"/>
      <c r="D75" s="169"/>
      <c r="E75" s="169"/>
      <c r="F75" s="169"/>
      <c r="G75" s="169"/>
      <c r="H75" s="169"/>
      <c r="I75" s="169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24"/>
      <c r="CW75" s="129"/>
      <c r="CX75" s="129"/>
      <c r="CY75" s="129"/>
      <c r="CZ75" s="129"/>
      <c r="DA75" s="129"/>
      <c r="DB75" s="129"/>
      <c r="DC75" s="125"/>
      <c r="DD75" s="124"/>
      <c r="DE75" s="129"/>
      <c r="DF75" s="129"/>
      <c r="DG75" s="129"/>
      <c r="DH75" s="129"/>
      <c r="DI75" s="129"/>
      <c r="DJ75" s="129"/>
      <c r="DK75" s="125"/>
      <c r="DL75" s="124"/>
      <c r="DM75" s="129"/>
      <c r="DN75" s="129"/>
      <c r="DO75" s="129"/>
      <c r="DP75" s="129"/>
      <c r="DQ75" s="129"/>
      <c r="DR75" s="129"/>
      <c r="DS75" s="193"/>
      <c r="DT75" s="152"/>
      <c r="DU75" s="153"/>
    </row>
    <row r="76" spans="1:125" ht="60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21"/>
      <c r="K76" s="175" t="s">
        <v>44</v>
      </c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29"/>
      <c r="W76" s="30"/>
      <c r="X76" s="175" t="s">
        <v>45</v>
      </c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29"/>
      <c r="AJ76" s="30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29"/>
      <c r="AW76" s="30"/>
      <c r="AX76" s="175" t="s">
        <v>46</v>
      </c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29"/>
      <c r="BJ76" s="30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22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82" t="s">
        <v>32</v>
      </c>
      <c r="CI76" s="182"/>
      <c r="CJ76" s="182"/>
      <c r="CK76" s="182"/>
      <c r="CL76" s="182"/>
      <c r="CM76" s="182"/>
      <c r="CN76" s="182"/>
      <c r="CO76" s="182"/>
      <c r="CP76" s="182"/>
      <c r="CQ76" s="182"/>
      <c r="CR76" s="131" t="s">
        <v>189</v>
      </c>
      <c r="CS76" s="132"/>
      <c r="CT76" s="132"/>
      <c r="CU76" s="133"/>
      <c r="CV76" s="124"/>
      <c r="CW76" s="129"/>
      <c r="CX76" s="129"/>
      <c r="CY76" s="129"/>
      <c r="CZ76" s="129"/>
      <c r="DA76" s="129"/>
      <c r="DB76" s="129"/>
      <c r="DC76" s="125"/>
      <c r="DD76" s="124"/>
      <c r="DE76" s="129"/>
      <c r="DF76" s="129"/>
      <c r="DG76" s="129"/>
      <c r="DH76" s="129"/>
      <c r="DI76" s="129"/>
      <c r="DJ76" s="129"/>
      <c r="DK76" s="125"/>
      <c r="DL76" s="124"/>
      <c r="DM76" s="129"/>
      <c r="DN76" s="129"/>
      <c r="DO76" s="129"/>
      <c r="DP76" s="129"/>
      <c r="DQ76" s="129"/>
      <c r="DR76" s="129"/>
      <c r="DS76" s="193"/>
      <c r="DT76" s="154" t="s">
        <v>150</v>
      </c>
      <c r="DU76" s="154" t="s">
        <v>204</v>
      </c>
    </row>
    <row r="77" spans="1:125" ht="13.1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4" t="s">
        <v>47</v>
      </c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 t="s">
        <v>47</v>
      </c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 t="s">
        <v>47</v>
      </c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 t="s">
        <v>47</v>
      </c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 t="s">
        <v>47</v>
      </c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24"/>
      <c r="CW77" s="129"/>
      <c r="CX77" s="129"/>
      <c r="CY77" s="129"/>
      <c r="CZ77" s="129"/>
      <c r="DA77" s="129"/>
      <c r="DB77" s="129"/>
      <c r="DC77" s="125"/>
      <c r="DD77" s="124"/>
      <c r="DE77" s="129"/>
      <c r="DF77" s="129"/>
      <c r="DG77" s="129"/>
      <c r="DH77" s="129"/>
      <c r="DI77" s="129"/>
      <c r="DJ77" s="129"/>
      <c r="DK77" s="125"/>
      <c r="DL77" s="124"/>
      <c r="DM77" s="129"/>
      <c r="DN77" s="129"/>
      <c r="DO77" s="129"/>
      <c r="DP77" s="129"/>
      <c r="DQ77" s="129"/>
      <c r="DR77" s="129"/>
      <c r="DS77" s="193"/>
      <c r="DT77" s="117"/>
      <c r="DU77" s="117"/>
    </row>
    <row r="78" spans="1:125">
      <c r="A78" s="191"/>
      <c r="B78" s="191"/>
      <c r="C78" s="191"/>
      <c r="D78" s="191"/>
      <c r="E78" s="191"/>
      <c r="F78" s="191"/>
      <c r="G78" s="191"/>
      <c r="H78" s="191"/>
      <c r="I78" s="191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26"/>
      <c r="CW78" s="130"/>
      <c r="CX78" s="130"/>
      <c r="CY78" s="130"/>
      <c r="CZ78" s="130"/>
      <c r="DA78" s="130"/>
      <c r="DB78" s="130"/>
      <c r="DC78" s="127"/>
      <c r="DD78" s="126"/>
      <c r="DE78" s="130"/>
      <c r="DF78" s="130"/>
      <c r="DG78" s="130"/>
      <c r="DH78" s="130"/>
      <c r="DI78" s="130"/>
      <c r="DJ78" s="130"/>
      <c r="DK78" s="127"/>
      <c r="DL78" s="126"/>
      <c r="DM78" s="130"/>
      <c r="DN78" s="130"/>
      <c r="DO78" s="130"/>
      <c r="DP78" s="130"/>
      <c r="DQ78" s="130"/>
      <c r="DR78" s="130"/>
      <c r="DS78" s="194"/>
      <c r="DT78" s="118"/>
      <c r="DU78" s="118"/>
    </row>
    <row r="79" spans="1:125">
      <c r="A79" s="121">
        <v>1</v>
      </c>
      <c r="B79" s="121"/>
      <c r="C79" s="121"/>
      <c r="D79" s="121"/>
      <c r="E79" s="121"/>
      <c r="F79" s="121"/>
      <c r="G79" s="121"/>
      <c r="H79" s="121"/>
      <c r="I79" s="121"/>
      <c r="J79" s="121">
        <v>2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>
        <v>3</v>
      </c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>
        <v>4</v>
      </c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>
        <v>5</v>
      </c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>
        <v>6</v>
      </c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>
        <v>7</v>
      </c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>
        <v>8</v>
      </c>
      <c r="CI79" s="121"/>
      <c r="CJ79" s="121"/>
      <c r="CK79" s="121"/>
      <c r="CL79" s="121"/>
      <c r="CM79" s="121"/>
      <c r="CN79" s="121"/>
      <c r="CO79" s="121"/>
      <c r="CP79" s="121"/>
      <c r="CQ79" s="121"/>
      <c r="CR79" s="121">
        <v>9</v>
      </c>
      <c r="CS79" s="121"/>
      <c r="CT79" s="121"/>
      <c r="CU79" s="121"/>
      <c r="CV79" s="121">
        <v>10</v>
      </c>
      <c r="CW79" s="121"/>
      <c r="CX79" s="121"/>
      <c r="CY79" s="121"/>
      <c r="CZ79" s="121"/>
      <c r="DA79" s="121"/>
      <c r="DB79" s="121"/>
      <c r="DC79" s="121"/>
      <c r="DD79" s="121">
        <v>11</v>
      </c>
      <c r="DE79" s="121"/>
      <c r="DF79" s="121"/>
      <c r="DG79" s="121"/>
      <c r="DH79" s="121"/>
      <c r="DI79" s="121"/>
      <c r="DJ79" s="121"/>
      <c r="DK79" s="121"/>
      <c r="DL79" s="121">
        <v>12</v>
      </c>
      <c r="DM79" s="121"/>
      <c r="DN79" s="121"/>
      <c r="DO79" s="121"/>
      <c r="DP79" s="121"/>
      <c r="DQ79" s="121"/>
      <c r="DR79" s="121"/>
      <c r="DS79" s="121"/>
      <c r="DT79" s="34">
        <v>13</v>
      </c>
      <c r="DU79" s="34">
        <v>14</v>
      </c>
    </row>
    <row r="80" spans="1:125" ht="38.25" customHeight="1">
      <c r="A80" s="190" t="s">
        <v>146</v>
      </c>
      <c r="B80" s="190"/>
      <c r="C80" s="190"/>
      <c r="D80" s="190"/>
      <c r="E80" s="190"/>
      <c r="F80" s="190"/>
      <c r="G80" s="190"/>
      <c r="H80" s="190"/>
      <c r="I80" s="190"/>
      <c r="J80" s="155" t="s">
        <v>108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 t="s">
        <v>49</v>
      </c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67" t="s">
        <v>50</v>
      </c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87" t="s">
        <v>51</v>
      </c>
      <c r="CI80" s="187"/>
      <c r="CJ80" s="187"/>
      <c r="CK80" s="187"/>
      <c r="CL80" s="187"/>
      <c r="CM80" s="187"/>
      <c r="CN80" s="187"/>
      <c r="CO80" s="187"/>
      <c r="CP80" s="187"/>
      <c r="CQ80" s="187"/>
      <c r="CR80" s="188"/>
      <c r="CS80" s="188"/>
      <c r="CT80" s="188"/>
      <c r="CU80" s="188"/>
      <c r="CV80" s="189">
        <v>35</v>
      </c>
      <c r="CW80" s="189"/>
      <c r="CX80" s="189"/>
      <c r="CY80" s="189"/>
      <c r="CZ80" s="189"/>
      <c r="DA80" s="189"/>
      <c r="DB80" s="189"/>
      <c r="DC80" s="189"/>
      <c r="DD80" s="189">
        <v>35</v>
      </c>
      <c r="DE80" s="189"/>
      <c r="DF80" s="189"/>
      <c r="DG80" s="189"/>
      <c r="DH80" s="189"/>
      <c r="DI80" s="189"/>
      <c r="DJ80" s="189"/>
      <c r="DK80" s="189"/>
      <c r="DL80" s="189">
        <v>35</v>
      </c>
      <c r="DM80" s="189"/>
      <c r="DN80" s="189"/>
      <c r="DO80" s="189"/>
      <c r="DP80" s="189"/>
      <c r="DQ80" s="189"/>
      <c r="DR80" s="189"/>
      <c r="DS80" s="189"/>
      <c r="DT80" s="35">
        <v>10</v>
      </c>
      <c r="DU80" s="35"/>
    </row>
    <row r="81" spans="1:125" ht="36.75" customHeight="1">
      <c r="A81" s="190"/>
      <c r="B81" s="190"/>
      <c r="C81" s="190"/>
      <c r="D81" s="190"/>
      <c r="E81" s="190"/>
      <c r="F81" s="190"/>
      <c r="G81" s="190"/>
      <c r="H81" s="190"/>
      <c r="I81" s="190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67" t="s">
        <v>53</v>
      </c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87" t="s">
        <v>51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8"/>
      <c r="CS81" s="188"/>
      <c r="CT81" s="188"/>
      <c r="CU81" s="188"/>
      <c r="CV81" s="189">
        <v>92</v>
      </c>
      <c r="CW81" s="189"/>
      <c r="CX81" s="189"/>
      <c r="CY81" s="189"/>
      <c r="CZ81" s="189"/>
      <c r="DA81" s="189"/>
      <c r="DB81" s="189"/>
      <c r="DC81" s="189"/>
      <c r="DD81" s="189">
        <v>92</v>
      </c>
      <c r="DE81" s="189"/>
      <c r="DF81" s="189"/>
      <c r="DG81" s="189"/>
      <c r="DH81" s="189"/>
      <c r="DI81" s="189"/>
      <c r="DJ81" s="189"/>
      <c r="DK81" s="189"/>
      <c r="DL81" s="189">
        <v>92</v>
      </c>
      <c r="DM81" s="189"/>
      <c r="DN81" s="189"/>
      <c r="DO81" s="189"/>
      <c r="DP81" s="189"/>
      <c r="DQ81" s="189"/>
      <c r="DR81" s="189"/>
      <c r="DS81" s="189"/>
      <c r="DT81" s="35">
        <v>10</v>
      </c>
      <c r="DU81" s="35"/>
    </row>
    <row r="82" spans="1:125" ht="39" customHeight="1">
      <c r="A82" s="190"/>
      <c r="B82" s="190"/>
      <c r="C82" s="190"/>
      <c r="D82" s="190"/>
      <c r="E82" s="190"/>
      <c r="F82" s="190"/>
      <c r="G82" s="190"/>
      <c r="H82" s="190"/>
      <c r="I82" s="190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67" t="s">
        <v>55</v>
      </c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87" t="s">
        <v>51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8"/>
      <c r="CS82" s="188"/>
      <c r="CT82" s="188"/>
      <c r="CU82" s="188"/>
      <c r="CV82" s="189">
        <v>50</v>
      </c>
      <c r="CW82" s="189"/>
      <c r="CX82" s="189"/>
      <c r="CY82" s="189"/>
      <c r="CZ82" s="189"/>
      <c r="DA82" s="189"/>
      <c r="DB82" s="189"/>
      <c r="DC82" s="189"/>
      <c r="DD82" s="189">
        <v>50</v>
      </c>
      <c r="DE82" s="189"/>
      <c r="DF82" s="189"/>
      <c r="DG82" s="189"/>
      <c r="DH82" s="189"/>
      <c r="DI82" s="189"/>
      <c r="DJ82" s="189"/>
      <c r="DK82" s="189"/>
      <c r="DL82" s="189">
        <v>50</v>
      </c>
      <c r="DM82" s="189"/>
      <c r="DN82" s="189"/>
      <c r="DO82" s="189"/>
      <c r="DP82" s="189"/>
      <c r="DQ82" s="189"/>
      <c r="DR82" s="189"/>
      <c r="DS82" s="189"/>
      <c r="DT82" s="35">
        <v>10</v>
      </c>
      <c r="DU82" s="35"/>
    </row>
    <row r="83" spans="1:125" ht="62.25" customHeight="1">
      <c r="A83" s="190"/>
      <c r="B83" s="190"/>
      <c r="C83" s="190"/>
      <c r="D83" s="190"/>
      <c r="E83" s="190"/>
      <c r="F83" s="190"/>
      <c r="G83" s="190"/>
      <c r="H83" s="190"/>
      <c r="I83" s="190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67" t="s">
        <v>57</v>
      </c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87" t="s">
        <v>58</v>
      </c>
      <c r="CI83" s="187"/>
      <c r="CJ83" s="187"/>
      <c r="CK83" s="187"/>
      <c r="CL83" s="187"/>
      <c r="CM83" s="187"/>
      <c r="CN83" s="187"/>
      <c r="CO83" s="187"/>
      <c r="CP83" s="187"/>
      <c r="CQ83" s="187"/>
      <c r="CR83" s="188"/>
      <c r="CS83" s="188"/>
      <c r="CT83" s="188"/>
      <c r="CU83" s="188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35">
        <v>10</v>
      </c>
      <c r="DU83" s="35"/>
    </row>
    <row r="84" spans="1:125" ht="38.25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67" t="s">
        <v>59</v>
      </c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87" t="s">
        <v>51</v>
      </c>
      <c r="CI84" s="187"/>
      <c r="CJ84" s="187"/>
      <c r="CK84" s="187"/>
      <c r="CL84" s="187"/>
      <c r="CM84" s="187"/>
      <c r="CN84" s="187"/>
      <c r="CO84" s="187"/>
      <c r="CP84" s="187"/>
      <c r="CQ84" s="187"/>
      <c r="CR84" s="188"/>
      <c r="CS84" s="188"/>
      <c r="CT84" s="188"/>
      <c r="CU84" s="188"/>
      <c r="CV84" s="189">
        <v>75</v>
      </c>
      <c r="CW84" s="189"/>
      <c r="CX84" s="189"/>
      <c r="CY84" s="189"/>
      <c r="CZ84" s="189"/>
      <c r="DA84" s="189"/>
      <c r="DB84" s="189"/>
      <c r="DC84" s="189"/>
      <c r="DD84" s="189">
        <v>75</v>
      </c>
      <c r="DE84" s="189"/>
      <c r="DF84" s="189"/>
      <c r="DG84" s="189"/>
      <c r="DH84" s="189"/>
      <c r="DI84" s="189"/>
      <c r="DJ84" s="189"/>
      <c r="DK84" s="189"/>
      <c r="DL84" s="189">
        <v>75</v>
      </c>
      <c r="DM84" s="189"/>
      <c r="DN84" s="189"/>
      <c r="DO84" s="189"/>
      <c r="DP84" s="189"/>
      <c r="DQ84" s="189"/>
      <c r="DR84" s="189"/>
      <c r="DS84" s="189"/>
      <c r="DT84" s="35">
        <v>10</v>
      </c>
      <c r="DU84" s="35"/>
    </row>
    <row r="85" spans="1:125" ht="53.2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67" t="s">
        <v>61</v>
      </c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87" t="s">
        <v>51</v>
      </c>
      <c r="CI85" s="187"/>
      <c r="CJ85" s="187"/>
      <c r="CK85" s="187"/>
      <c r="CL85" s="187"/>
      <c r="CM85" s="187"/>
      <c r="CN85" s="187"/>
      <c r="CO85" s="187"/>
      <c r="CP85" s="187"/>
      <c r="CQ85" s="187"/>
      <c r="CR85" s="188"/>
      <c r="CS85" s="188"/>
      <c r="CT85" s="188"/>
      <c r="CU85" s="188"/>
      <c r="CV85" s="189">
        <v>100</v>
      </c>
      <c r="CW85" s="189"/>
      <c r="CX85" s="189"/>
      <c r="CY85" s="189"/>
      <c r="CZ85" s="189"/>
      <c r="DA85" s="189"/>
      <c r="DB85" s="189"/>
      <c r="DC85" s="189"/>
      <c r="DD85" s="189">
        <v>100</v>
      </c>
      <c r="DE85" s="189"/>
      <c r="DF85" s="189"/>
      <c r="DG85" s="189"/>
      <c r="DH85" s="189"/>
      <c r="DI85" s="189"/>
      <c r="DJ85" s="189"/>
      <c r="DK85" s="189"/>
      <c r="DL85" s="189">
        <v>100</v>
      </c>
      <c r="DM85" s="189"/>
      <c r="DN85" s="189"/>
      <c r="DO85" s="189"/>
      <c r="DP85" s="189"/>
      <c r="DQ85" s="189"/>
      <c r="DR85" s="189"/>
      <c r="DS85" s="189"/>
      <c r="DT85" s="35">
        <v>10</v>
      </c>
      <c r="DU85" s="35"/>
    </row>
    <row r="86" spans="1:125" ht="15.75" customHeight="1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75">
      <c r="A87" s="16" t="s">
        <v>63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>
      <c r="A88" s="182" t="str">
        <f>A70</f>
        <v>Уникальный</v>
      </c>
      <c r="B88" s="182"/>
      <c r="C88" s="182"/>
      <c r="D88" s="182"/>
      <c r="E88" s="182"/>
      <c r="F88" s="182"/>
      <c r="G88" s="182"/>
      <c r="H88" s="182"/>
      <c r="I88" s="182"/>
      <c r="J88" s="182" t="s">
        <v>24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 t="s">
        <v>65</v>
      </c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3" t="s">
        <v>66</v>
      </c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2" t="s">
        <v>67</v>
      </c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 t="s">
        <v>175</v>
      </c>
      <c r="CZ88" s="182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2"/>
      <c r="DS88" s="182"/>
      <c r="DT88" s="149" t="str">
        <f>DQ32</f>
        <v>Допустимые (возможные)отклонения от установленных показателей объема муниципальной услуги</v>
      </c>
      <c r="DU88" s="150"/>
    </row>
    <row r="89" spans="1:125">
      <c r="A89" s="169" t="str">
        <f>A71</f>
        <v>номер</v>
      </c>
      <c r="B89" s="169"/>
      <c r="C89" s="169"/>
      <c r="D89" s="169"/>
      <c r="E89" s="169"/>
      <c r="F89" s="169"/>
      <c r="G89" s="169"/>
      <c r="H89" s="169"/>
      <c r="I89" s="169"/>
      <c r="J89" s="169" t="s">
        <v>28</v>
      </c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 t="s">
        <v>69</v>
      </c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85" t="s">
        <v>30</v>
      </c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6" t="s">
        <v>30</v>
      </c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 t="s">
        <v>70</v>
      </c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51"/>
      <c r="DU89" s="112"/>
    </row>
    <row r="90" spans="1:125">
      <c r="A90" s="169" t="s">
        <v>31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 t="s">
        <v>71</v>
      </c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82" t="s">
        <v>72</v>
      </c>
      <c r="BI90" s="182"/>
      <c r="BJ90" s="182"/>
      <c r="BK90" s="182"/>
      <c r="BL90" s="182"/>
      <c r="BM90" s="182"/>
      <c r="BN90" s="182"/>
      <c r="BO90" s="182"/>
      <c r="BP90" s="182"/>
      <c r="BQ90" s="182"/>
      <c r="BR90" s="183" t="s">
        <v>33</v>
      </c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4" t="str">
        <f>CV72</f>
        <v>2023 год</v>
      </c>
      <c r="CE90" s="184"/>
      <c r="CF90" s="184"/>
      <c r="CG90" s="184"/>
      <c r="CH90" s="184"/>
      <c r="CI90" s="184"/>
      <c r="CJ90" s="184"/>
      <c r="CK90" s="180" t="str">
        <f>DD72</f>
        <v>2024 год</v>
      </c>
      <c r="CL90" s="180"/>
      <c r="CM90" s="180"/>
      <c r="CN90" s="180"/>
      <c r="CO90" s="180"/>
      <c r="CP90" s="180"/>
      <c r="CQ90" s="180"/>
      <c r="CR90" s="181" t="str">
        <f>DL72</f>
        <v>2025 год</v>
      </c>
      <c r="CS90" s="181"/>
      <c r="CT90" s="181"/>
      <c r="CU90" s="181"/>
      <c r="CV90" s="181"/>
      <c r="CW90" s="181"/>
      <c r="CX90" s="181"/>
      <c r="CY90" s="184" t="str">
        <f>CD90</f>
        <v>2023 год</v>
      </c>
      <c r="CZ90" s="184"/>
      <c r="DA90" s="184"/>
      <c r="DB90" s="184"/>
      <c r="DC90" s="184"/>
      <c r="DD90" s="184"/>
      <c r="DE90" s="184"/>
      <c r="DF90" s="180" t="str">
        <f>CK90</f>
        <v>2024 год</v>
      </c>
      <c r="DG90" s="180"/>
      <c r="DH90" s="180"/>
      <c r="DI90" s="180"/>
      <c r="DJ90" s="180"/>
      <c r="DK90" s="180"/>
      <c r="DL90" s="180"/>
      <c r="DM90" s="181" t="str">
        <f>CR90</f>
        <v>2025 год</v>
      </c>
      <c r="DN90" s="181"/>
      <c r="DO90" s="181"/>
      <c r="DP90" s="181"/>
      <c r="DQ90" s="181"/>
      <c r="DR90" s="181"/>
      <c r="DS90" s="181"/>
      <c r="DT90" s="151"/>
      <c r="DU90" s="112"/>
    </row>
    <row r="91" spans="1:125">
      <c r="A91" s="169" t="s">
        <v>34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 t="s">
        <v>73</v>
      </c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 t="s">
        <v>74</v>
      </c>
      <c r="BI91" s="169"/>
      <c r="BJ91" s="169"/>
      <c r="BK91" s="169"/>
      <c r="BL91" s="169"/>
      <c r="BM91" s="169"/>
      <c r="BN91" s="169"/>
      <c r="BO91" s="169"/>
      <c r="BP91" s="169"/>
      <c r="BQ91" s="169"/>
      <c r="BR91" s="179" t="s">
        <v>36</v>
      </c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99" t="s">
        <v>37</v>
      </c>
      <c r="CE91" s="99"/>
      <c r="CF91" s="99"/>
      <c r="CG91" s="99"/>
      <c r="CH91" s="99"/>
      <c r="CI91" s="99"/>
      <c r="CJ91" s="99"/>
      <c r="CK91" s="169" t="s">
        <v>38</v>
      </c>
      <c r="CL91" s="169"/>
      <c r="CM91" s="169"/>
      <c r="CN91" s="169"/>
      <c r="CO91" s="169"/>
      <c r="CP91" s="169"/>
      <c r="CQ91" s="169"/>
      <c r="CR91" s="179" t="s">
        <v>39</v>
      </c>
      <c r="CS91" s="179"/>
      <c r="CT91" s="179"/>
      <c r="CU91" s="179"/>
      <c r="CV91" s="179"/>
      <c r="CW91" s="179"/>
      <c r="CX91" s="179"/>
      <c r="CY91" s="99" t="s">
        <v>37</v>
      </c>
      <c r="CZ91" s="99"/>
      <c r="DA91" s="99"/>
      <c r="DB91" s="99"/>
      <c r="DC91" s="99"/>
      <c r="DD91" s="99"/>
      <c r="DE91" s="99"/>
      <c r="DF91" s="169" t="s">
        <v>38</v>
      </c>
      <c r="DG91" s="169"/>
      <c r="DH91" s="169"/>
      <c r="DI91" s="169"/>
      <c r="DJ91" s="169"/>
      <c r="DK91" s="169"/>
      <c r="DL91" s="169"/>
      <c r="DM91" s="179" t="s">
        <v>39</v>
      </c>
      <c r="DN91" s="179"/>
      <c r="DO91" s="179"/>
      <c r="DP91" s="179"/>
      <c r="DQ91" s="179"/>
      <c r="DR91" s="179"/>
      <c r="DS91" s="179"/>
      <c r="DT91" s="151"/>
      <c r="DU91" s="112"/>
    </row>
    <row r="92" spans="1:12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 t="s">
        <v>75</v>
      </c>
      <c r="BI92" s="169"/>
      <c r="BJ92" s="169"/>
      <c r="BK92" s="169"/>
      <c r="BL92" s="169"/>
      <c r="BM92" s="169"/>
      <c r="BN92" s="169"/>
      <c r="BO92" s="169"/>
      <c r="BP92" s="169"/>
      <c r="BQ92" s="16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99" t="s">
        <v>76</v>
      </c>
      <c r="CE92" s="99"/>
      <c r="CF92" s="99"/>
      <c r="CG92" s="99"/>
      <c r="CH92" s="99"/>
      <c r="CI92" s="99"/>
      <c r="CJ92" s="99"/>
      <c r="CK92" s="169" t="s">
        <v>77</v>
      </c>
      <c r="CL92" s="169"/>
      <c r="CM92" s="169"/>
      <c r="CN92" s="169"/>
      <c r="CO92" s="169"/>
      <c r="CP92" s="169"/>
      <c r="CQ92" s="169"/>
      <c r="CR92" s="169" t="s">
        <v>77</v>
      </c>
      <c r="CS92" s="169"/>
      <c r="CT92" s="169"/>
      <c r="CU92" s="169"/>
      <c r="CV92" s="169"/>
      <c r="CW92" s="169"/>
      <c r="CX92" s="169"/>
      <c r="CY92" s="99" t="s">
        <v>76</v>
      </c>
      <c r="CZ92" s="99"/>
      <c r="DA92" s="99"/>
      <c r="DB92" s="99"/>
      <c r="DC92" s="99"/>
      <c r="DD92" s="99"/>
      <c r="DE92" s="99"/>
      <c r="DF92" s="169" t="s">
        <v>77</v>
      </c>
      <c r="DG92" s="169"/>
      <c r="DH92" s="169"/>
      <c r="DI92" s="169"/>
      <c r="DJ92" s="169"/>
      <c r="DK92" s="169"/>
      <c r="DL92" s="169"/>
      <c r="DM92" s="169" t="s">
        <v>77</v>
      </c>
      <c r="DN92" s="169"/>
      <c r="DO92" s="169"/>
      <c r="DP92" s="169"/>
      <c r="DQ92" s="169"/>
      <c r="DR92" s="169"/>
      <c r="DS92" s="169"/>
      <c r="DT92" s="152"/>
      <c r="DU92" s="153"/>
    </row>
    <row r="93" spans="1:125" ht="72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21"/>
      <c r="K93" s="175" t="s">
        <v>44</v>
      </c>
      <c r="L93" s="175"/>
      <c r="M93" s="175"/>
      <c r="N93" s="175"/>
      <c r="O93" s="175"/>
      <c r="P93" s="175"/>
      <c r="Q93" s="175"/>
      <c r="R93" s="175"/>
      <c r="S93" s="29"/>
      <c r="T93" s="30"/>
      <c r="U93" s="175" t="s">
        <v>45</v>
      </c>
      <c r="V93" s="175"/>
      <c r="W93" s="175"/>
      <c r="X93" s="175"/>
      <c r="Y93" s="175"/>
      <c r="Z93" s="175"/>
      <c r="AA93" s="175"/>
      <c r="AB93" s="175"/>
      <c r="AC93" s="22"/>
      <c r="AD93" s="21"/>
      <c r="AE93" s="176"/>
      <c r="AF93" s="176"/>
      <c r="AG93" s="176"/>
      <c r="AH93" s="176"/>
      <c r="AI93" s="176"/>
      <c r="AJ93" s="176"/>
      <c r="AK93" s="176"/>
      <c r="AL93" s="176"/>
      <c r="AM93" s="22"/>
      <c r="AN93" s="21"/>
      <c r="AO93" s="175" t="s">
        <v>46</v>
      </c>
      <c r="AP93" s="175"/>
      <c r="AQ93" s="175"/>
      <c r="AR93" s="175"/>
      <c r="AS93" s="175"/>
      <c r="AT93" s="175"/>
      <c r="AU93" s="175"/>
      <c r="AV93" s="175"/>
      <c r="AW93" s="22"/>
      <c r="AX93" s="21"/>
      <c r="AY93" s="176"/>
      <c r="AZ93" s="176"/>
      <c r="BA93" s="176"/>
      <c r="BB93" s="176"/>
      <c r="BC93" s="176"/>
      <c r="BD93" s="176"/>
      <c r="BE93" s="176"/>
      <c r="BF93" s="176"/>
      <c r="BG93" s="22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77" t="s">
        <v>78</v>
      </c>
      <c r="BS93" s="177"/>
      <c r="BT93" s="177"/>
      <c r="BU93" s="177"/>
      <c r="BV93" s="177"/>
      <c r="BW93" s="177"/>
      <c r="BX93" s="177"/>
      <c r="BY93" s="177"/>
      <c r="BZ93" s="131" t="s">
        <v>189</v>
      </c>
      <c r="CA93" s="132"/>
      <c r="CB93" s="132"/>
      <c r="CC93" s="133"/>
      <c r="CD93" s="178" t="s">
        <v>79</v>
      </c>
      <c r="CE93" s="178"/>
      <c r="CF93" s="178"/>
      <c r="CG93" s="178"/>
      <c r="CH93" s="178"/>
      <c r="CI93" s="178"/>
      <c r="CJ93" s="178"/>
      <c r="CK93" s="178" t="s">
        <v>80</v>
      </c>
      <c r="CL93" s="178"/>
      <c r="CM93" s="178"/>
      <c r="CN93" s="178"/>
      <c r="CO93" s="178"/>
      <c r="CP93" s="178"/>
      <c r="CQ93" s="178"/>
      <c r="CR93" s="178" t="s">
        <v>80</v>
      </c>
      <c r="CS93" s="178"/>
      <c r="CT93" s="178"/>
      <c r="CU93" s="178"/>
      <c r="CV93" s="178"/>
      <c r="CW93" s="178"/>
      <c r="CX93" s="178"/>
      <c r="CY93" s="178" t="s">
        <v>79</v>
      </c>
      <c r="CZ93" s="178"/>
      <c r="DA93" s="178"/>
      <c r="DB93" s="178"/>
      <c r="DC93" s="178"/>
      <c r="DD93" s="178"/>
      <c r="DE93" s="178"/>
      <c r="DF93" s="178" t="s">
        <v>81</v>
      </c>
      <c r="DG93" s="178"/>
      <c r="DH93" s="178"/>
      <c r="DI93" s="178"/>
      <c r="DJ93" s="178"/>
      <c r="DK93" s="178"/>
      <c r="DL93" s="178"/>
      <c r="DM93" s="178" t="s">
        <v>80</v>
      </c>
      <c r="DN93" s="178"/>
      <c r="DO93" s="178"/>
      <c r="DP93" s="178"/>
      <c r="DQ93" s="178"/>
      <c r="DR93" s="178"/>
      <c r="DS93" s="178"/>
      <c r="DT93" s="154" t="str">
        <f>DT76</f>
        <v>В процентах</v>
      </c>
      <c r="DU93" s="154" t="str">
        <f>DU76</f>
        <v>В абсолютных величинах</v>
      </c>
    </row>
    <row r="94" spans="1:125" ht="13.1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74" t="s">
        <v>47</v>
      </c>
      <c r="K94" s="174"/>
      <c r="L94" s="174"/>
      <c r="M94" s="174"/>
      <c r="N94" s="174"/>
      <c r="O94" s="174"/>
      <c r="P94" s="174"/>
      <c r="Q94" s="174"/>
      <c r="R94" s="174"/>
      <c r="S94" s="174"/>
      <c r="T94" s="174" t="s">
        <v>47</v>
      </c>
      <c r="U94" s="174"/>
      <c r="V94" s="174"/>
      <c r="W94" s="174"/>
      <c r="X94" s="174"/>
      <c r="Y94" s="174"/>
      <c r="Z94" s="174"/>
      <c r="AA94" s="174"/>
      <c r="AB94" s="174"/>
      <c r="AC94" s="174"/>
      <c r="AD94" s="174" t="s">
        <v>47</v>
      </c>
      <c r="AE94" s="174"/>
      <c r="AF94" s="174"/>
      <c r="AG94" s="174"/>
      <c r="AH94" s="174"/>
      <c r="AI94" s="174"/>
      <c r="AJ94" s="174"/>
      <c r="AK94" s="174"/>
      <c r="AL94" s="174"/>
      <c r="AM94" s="174"/>
      <c r="AN94" s="174" t="s">
        <v>47</v>
      </c>
      <c r="AO94" s="174"/>
      <c r="AP94" s="174"/>
      <c r="AQ94" s="174"/>
      <c r="AR94" s="174"/>
      <c r="AS94" s="174"/>
      <c r="AT94" s="174"/>
      <c r="AU94" s="174"/>
      <c r="AV94" s="174"/>
      <c r="AW94" s="174"/>
      <c r="AX94" s="174" t="s">
        <v>47</v>
      </c>
      <c r="AY94" s="174"/>
      <c r="AZ94" s="174"/>
      <c r="BA94" s="174"/>
      <c r="BB94" s="174"/>
      <c r="BC94" s="174"/>
      <c r="BD94" s="174"/>
      <c r="BE94" s="174"/>
      <c r="BF94" s="174"/>
      <c r="BG94" s="174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99"/>
      <c r="CE94" s="99"/>
      <c r="CF94" s="99"/>
      <c r="CG94" s="99"/>
      <c r="CH94" s="99"/>
      <c r="CI94" s="99"/>
      <c r="CJ94" s="9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99"/>
      <c r="CZ94" s="99"/>
      <c r="DA94" s="99"/>
      <c r="DB94" s="99"/>
      <c r="DC94" s="99"/>
      <c r="DD94" s="99"/>
      <c r="DE94" s="9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17"/>
      <c r="DU94" s="117"/>
    </row>
    <row r="95" spans="1:125">
      <c r="A95" s="170"/>
      <c r="B95" s="170"/>
      <c r="C95" s="170"/>
      <c r="D95" s="170"/>
      <c r="E95" s="170"/>
      <c r="F95" s="170"/>
      <c r="G95" s="170"/>
      <c r="H95" s="170"/>
      <c r="I95" s="170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1"/>
      <c r="BS95" s="171"/>
      <c r="BT95" s="171"/>
      <c r="BU95" s="171"/>
      <c r="BV95" s="171"/>
      <c r="BW95" s="171"/>
      <c r="BX95" s="171"/>
      <c r="BY95" s="171"/>
      <c r="BZ95" s="170"/>
      <c r="CA95" s="170"/>
      <c r="CB95" s="170"/>
      <c r="CC95" s="170"/>
      <c r="CD95" s="172"/>
      <c r="CE95" s="172"/>
      <c r="CF95" s="172"/>
      <c r="CG95" s="172"/>
      <c r="CH95" s="172"/>
      <c r="CI95" s="172"/>
      <c r="CJ95" s="172"/>
      <c r="CK95" s="170"/>
      <c r="CL95" s="170"/>
      <c r="CM95" s="170"/>
      <c r="CN95" s="170"/>
      <c r="CO95" s="170"/>
      <c r="CP95" s="170"/>
      <c r="CQ95" s="170"/>
      <c r="CR95" s="173"/>
      <c r="CS95" s="173"/>
      <c r="CT95" s="173"/>
      <c r="CU95" s="173"/>
      <c r="CV95" s="173"/>
      <c r="CW95" s="173"/>
      <c r="CX95" s="173"/>
      <c r="CY95" s="172"/>
      <c r="CZ95" s="172"/>
      <c r="DA95" s="172"/>
      <c r="DB95" s="172"/>
      <c r="DC95" s="172"/>
      <c r="DD95" s="172"/>
      <c r="DE95" s="172"/>
      <c r="DF95" s="170"/>
      <c r="DG95" s="170"/>
      <c r="DH95" s="170"/>
      <c r="DI95" s="170"/>
      <c r="DJ95" s="170"/>
      <c r="DK95" s="170"/>
      <c r="DL95" s="170"/>
      <c r="DM95" s="173"/>
      <c r="DN95" s="173"/>
      <c r="DO95" s="173"/>
      <c r="DP95" s="173"/>
      <c r="DQ95" s="173"/>
      <c r="DR95" s="173"/>
      <c r="DS95" s="173"/>
      <c r="DT95" s="118"/>
      <c r="DU95" s="118"/>
    </row>
    <row r="96" spans="1:125">
      <c r="A96" s="121">
        <v>1</v>
      </c>
      <c r="B96" s="121"/>
      <c r="C96" s="121"/>
      <c r="D96" s="121"/>
      <c r="E96" s="121"/>
      <c r="F96" s="121"/>
      <c r="G96" s="121"/>
      <c r="H96" s="121"/>
      <c r="I96" s="121"/>
      <c r="J96" s="121">
        <v>2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>
        <v>3</v>
      </c>
      <c r="U96" s="121"/>
      <c r="V96" s="121"/>
      <c r="W96" s="121"/>
      <c r="X96" s="121"/>
      <c r="Y96" s="121"/>
      <c r="Z96" s="121"/>
      <c r="AA96" s="121"/>
      <c r="AB96" s="121"/>
      <c r="AC96" s="121"/>
      <c r="AD96" s="121">
        <v>4</v>
      </c>
      <c r="AE96" s="121"/>
      <c r="AF96" s="121"/>
      <c r="AG96" s="121"/>
      <c r="AH96" s="121"/>
      <c r="AI96" s="121"/>
      <c r="AJ96" s="121"/>
      <c r="AK96" s="121"/>
      <c r="AL96" s="121"/>
      <c r="AM96" s="121"/>
      <c r="AN96" s="121">
        <v>5</v>
      </c>
      <c r="AO96" s="121"/>
      <c r="AP96" s="121"/>
      <c r="AQ96" s="121"/>
      <c r="AR96" s="121"/>
      <c r="AS96" s="121"/>
      <c r="AT96" s="121"/>
      <c r="AU96" s="121"/>
      <c r="AV96" s="121"/>
      <c r="AW96" s="121"/>
      <c r="AX96" s="121">
        <v>6</v>
      </c>
      <c r="AY96" s="121"/>
      <c r="AZ96" s="121"/>
      <c r="BA96" s="121"/>
      <c r="BB96" s="121"/>
      <c r="BC96" s="121"/>
      <c r="BD96" s="121"/>
      <c r="BE96" s="121"/>
      <c r="BF96" s="121"/>
      <c r="BG96" s="121"/>
      <c r="BH96" s="121">
        <v>7</v>
      </c>
      <c r="BI96" s="121"/>
      <c r="BJ96" s="121"/>
      <c r="BK96" s="121"/>
      <c r="BL96" s="121"/>
      <c r="BM96" s="121"/>
      <c r="BN96" s="121"/>
      <c r="BO96" s="121"/>
      <c r="BP96" s="121"/>
      <c r="BQ96" s="121"/>
      <c r="BR96" s="121">
        <v>8</v>
      </c>
      <c r="BS96" s="121"/>
      <c r="BT96" s="121"/>
      <c r="BU96" s="121"/>
      <c r="BV96" s="121"/>
      <c r="BW96" s="121"/>
      <c r="BX96" s="121"/>
      <c r="BY96" s="121"/>
      <c r="BZ96" s="121">
        <v>9</v>
      </c>
      <c r="CA96" s="121"/>
      <c r="CB96" s="121"/>
      <c r="CC96" s="121"/>
      <c r="CD96" s="121">
        <v>10</v>
      </c>
      <c r="CE96" s="121"/>
      <c r="CF96" s="121"/>
      <c r="CG96" s="121"/>
      <c r="CH96" s="121"/>
      <c r="CI96" s="121"/>
      <c r="CJ96" s="121"/>
      <c r="CK96" s="121">
        <v>11</v>
      </c>
      <c r="CL96" s="121"/>
      <c r="CM96" s="121"/>
      <c r="CN96" s="121"/>
      <c r="CO96" s="121"/>
      <c r="CP96" s="121"/>
      <c r="CQ96" s="121"/>
      <c r="CR96" s="121">
        <v>12</v>
      </c>
      <c r="CS96" s="121"/>
      <c r="CT96" s="121"/>
      <c r="CU96" s="121"/>
      <c r="CV96" s="121"/>
      <c r="CW96" s="121"/>
      <c r="CX96" s="121"/>
      <c r="CY96" s="121">
        <v>13</v>
      </c>
      <c r="CZ96" s="121"/>
      <c r="DA96" s="121"/>
      <c r="DB96" s="121"/>
      <c r="DC96" s="121"/>
      <c r="DD96" s="121"/>
      <c r="DE96" s="121"/>
      <c r="DF96" s="121">
        <v>14</v>
      </c>
      <c r="DG96" s="121"/>
      <c r="DH96" s="121"/>
      <c r="DI96" s="121"/>
      <c r="DJ96" s="121"/>
      <c r="DK96" s="121"/>
      <c r="DL96" s="121"/>
      <c r="DM96" s="121">
        <v>15</v>
      </c>
      <c r="DN96" s="121"/>
      <c r="DO96" s="121"/>
      <c r="DP96" s="121"/>
      <c r="DQ96" s="121"/>
      <c r="DR96" s="121"/>
      <c r="DS96" s="121"/>
      <c r="DT96" s="37">
        <v>16</v>
      </c>
      <c r="DU96" s="37">
        <v>17</v>
      </c>
    </row>
    <row r="97" spans="1:125" ht="240" customHeight="1">
      <c r="A97" s="166" t="str">
        <f>A80</f>
        <v>801012О.99.0.ББ54АА0000</v>
      </c>
      <c r="B97" s="166"/>
      <c r="C97" s="166"/>
      <c r="D97" s="166"/>
      <c r="E97" s="166"/>
      <c r="F97" s="166"/>
      <c r="G97" s="166"/>
      <c r="H97" s="166"/>
      <c r="I97" s="166"/>
      <c r="J97" s="167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 t="s">
        <v>49</v>
      </c>
      <c r="AO97" s="167"/>
      <c r="AP97" s="167"/>
      <c r="AQ97" s="167"/>
      <c r="AR97" s="167"/>
      <c r="AS97" s="167"/>
      <c r="AT97" s="167"/>
      <c r="AU97" s="167"/>
      <c r="AV97" s="167"/>
      <c r="AW97" s="167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5" t="s">
        <v>144</v>
      </c>
      <c r="BI97" s="165"/>
      <c r="BJ97" s="165"/>
      <c r="BK97" s="165"/>
      <c r="BL97" s="165"/>
      <c r="BM97" s="165"/>
      <c r="BN97" s="165"/>
      <c r="BO97" s="165"/>
      <c r="BP97" s="165"/>
      <c r="BQ97" s="165"/>
      <c r="BR97" s="165" t="s">
        <v>144</v>
      </c>
      <c r="BS97" s="165"/>
      <c r="BT97" s="165"/>
      <c r="BU97" s="165"/>
      <c r="BV97" s="165"/>
      <c r="BW97" s="165"/>
      <c r="BX97" s="165"/>
      <c r="BY97" s="165"/>
      <c r="BZ97" s="164" t="s">
        <v>145</v>
      </c>
      <c r="CA97" s="164"/>
      <c r="CB97" s="164"/>
      <c r="CC97" s="164"/>
      <c r="CD97" s="119">
        <v>76820</v>
      </c>
      <c r="CE97" s="119"/>
      <c r="CF97" s="119"/>
      <c r="CG97" s="119"/>
      <c r="CH97" s="119"/>
      <c r="CI97" s="119"/>
      <c r="CJ97" s="119"/>
      <c r="CK97" s="119">
        <f>CD97</f>
        <v>76820</v>
      </c>
      <c r="CL97" s="119"/>
      <c r="CM97" s="119"/>
      <c r="CN97" s="119"/>
      <c r="CO97" s="119"/>
      <c r="CP97" s="119"/>
      <c r="CQ97" s="119"/>
      <c r="CR97" s="119">
        <f>CK97</f>
        <v>76820</v>
      </c>
      <c r="CS97" s="119"/>
      <c r="CT97" s="119"/>
      <c r="CU97" s="119"/>
      <c r="CV97" s="119"/>
      <c r="CW97" s="119"/>
      <c r="CX97" s="119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53">
        <v>10</v>
      </c>
      <c r="DU97" s="50">
        <f>CD97*0.1</f>
        <v>7682</v>
      </c>
    </row>
    <row r="98" spans="1:125" ht="12.75" customHeight="1"/>
    <row r="99" spans="1:125" ht="15.75">
      <c r="A99" s="16" t="s">
        <v>82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>
      <c r="A100" s="156" t="s">
        <v>83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</row>
    <row r="101" spans="1:125">
      <c r="A101" s="156" t="s">
        <v>84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 t="s">
        <v>85</v>
      </c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7" t="s">
        <v>86</v>
      </c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 t="s">
        <v>27</v>
      </c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6" t="s">
        <v>32</v>
      </c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</row>
    <row r="102" spans="1:125">
      <c r="A102" s="121">
        <v>1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>
        <v>2</v>
      </c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>
        <v>3</v>
      </c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>
        <v>4</v>
      </c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>
        <v>5</v>
      </c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</row>
    <row r="103" spans="1:125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75">
      <c r="A104" s="16" t="s">
        <v>87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75">
      <c r="A105" s="16" t="s">
        <v>88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>
      <c r="A106" s="160" t="s">
        <v>89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</row>
    <row r="107" spans="1:125">
      <c r="A107" s="161" t="s">
        <v>90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</row>
    <row r="108" spans="1:125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75">
      <c r="A109" s="16" t="s">
        <v>91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75">
      <c r="A111" s="162" t="s">
        <v>92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 t="s">
        <v>93</v>
      </c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 t="s">
        <v>94</v>
      </c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</row>
    <row r="112" spans="1:125" ht="15.75">
      <c r="A112" s="163">
        <v>1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>
        <v>2</v>
      </c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>
        <v>3</v>
      </c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</row>
    <row r="113" spans="1:123" ht="94.5" customHeight="1">
      <c r="A113" s="155" t="s">
        <v>95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 t="s">
        <v>96</v>
      </c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 t="s">
        <v>97</v>
      </c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</row>
    <row r="114" spans="1:123" ht="27" customHeight="1">
      <c r="A114" s="155" t="s">
        <v>98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 t="s">
        <v>99</v>
      </c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 t="s">
        <v>100</v>
      </c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</row>
    <row r="115" spans="1:123" ht="15.6" customHeight="1">
      <c r="A115" s="155" t="s">
        <v>101</v>
      </c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 t="s">
        <v>102</v>
      </c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 t="s">
        <v>103</v>
      </c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</row>
    <row r="116" spans="1:123" ht="230.25" customHeight="1">
      <c r="A116" s="155" t="s">
        <v>104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9" t="s">
        <v>105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5" t="s">
        <v>106</v>
      </c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</row>
  </sheetData>
  <sheetProtection selectLockedCells="1" selectUnlockedCells="1"/>
  <mergeCells count="519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</mergeCells>
  <pageMargins left="0.39374999999999999" right="0.39374999999999999" top="0.78749999999999998" bottom="0.39374999999999999" header="0.51180555555555551" footer="0.51180555555555551"/>
  <pageSetup paperSize="9" scale="63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70"/>
  <sheetViews>
    <sheetView view="pageBreakPreview" zoomScale="90" zoomScaleSheetLayoutView="90" workbookViewId="0">
      <selection activeCell="CB83" sqref="CB83"/>
    </sheetView>
  </sheetViews>
  <sheetFormatPr defaultRowHeight="12.75"/>
  <cols>
    <col min="1" max="8" width="1.140625" customWidth="1"/>
    <col min="9" max="9" width="7.140625" customWidth="1"/>
    <col min="10" max="77" width="1.140625" customWidth="1"/>
    <col min="78" max="78" width="5" customWidth="1"/>
    <col min="79" max="79" width="1.140625" customWidth="1"/>
    <col min="80" max="80" width="5.85546875" customWidth="1"/>
    <col min="81" max="91" width="1.140625" customWidth="1"/>
    <col min="92" max="92" width="2.140625" customWidth="1"/>
    <col min="93" max="123" width="1.140625" customWidth="1"/>
    <col min="124" max="124" width="9.140625" customWidth="1"/>
  </cols>
  <sheetData>
    <row r="1" spans="1:125" ht="15.75" customHeight="1">
      <c r="A1" s="215" t="s">
        <v>109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16</v>
      </c>
      <c r="AZ3" s="15"/>
      <c r="BA3" s="15"/>
      <c r="BB3" s="15"/>
      <c r="BC3" s="15"/>
      <c r="BD3" s="15"/>
      <c r="BE3" s="15"/>
      <c r="BF3" s="195">
        <v>1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279" t="s">
        <v>191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158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196" t="s">
        <v>165</v>
      </c>
      <c r="DM5" s="196"/>
      <c r="DN5" s="196"/>
      <c r="DO5" s="196"/>
      <c r="DP5" s="196"/>
      <c r="DQ5" s="196"/>
      <c r="DR5" s="196"/>
      <c r="DS5" s="196"/>
    </row>
    <row r="6" spans="1:125" ht="15.6" customHeight="1">
      <c r="A6" s="266" t="s">
        <v>110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15"/>
      <c r="CJ6" s="15"/>
      <c r="CK6" s="15"/>
      <c r="CL6" s="15"/>
      <c r="CM6" s="15"/>
      <c r="CN6" s="48" t="s">
        <v>160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196"/>
      <c r="DM6" s="196"/>
      <c r="DN6" s="196"/>
      <c r="DO6" s="196"/>
      <c r="DP6" s="196"/>
      <c r="DQ6" s="196"/>
      <c r="DR6" s="196"/>
      <c r="DS6" s="196"/>
    </row>
    <row r="7" spans="1:125" ht="35.450000000000003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15"/>
      <c r="CJ7" s="15"/>
      <c r="CK7" s="15"/>
      <c r="CL7" s="15"/>
      <c r="CM7" s="15"/>
      <c r="CN7" s="49" t="s">
        <v>159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196"/>
      <c r="DM7" s="196"/>
      <c r="DN7" s="196"/>
      <c r="DO7" s="196"/>
      <c r="DP7" s="196"/>
      <c r="DQ7" s="196"/>
      <c r="DR7" s="196"/>
      <c r="DS7" s="196"/>
    </row>
    <row r="8" spans="1:125" ht="15.75">
      <c r="A8" s="280" t="s">
        <v>192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>
      <c r="A9" s="198" t="s">
        <v>111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280" t="s">
        <v>193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281" t="s">
        <v>194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>
      <c r="A12" s="182" t="s">
        <v>23</v>
      </c>
      <c r="B12" s="182"/>
      <c r="C12" s="182"/>
      <c r="D12" s="182"/>
      <c r="E12" s="182"/>
      <c r="F12" s="182"/>
      <c r="G12" s="182"/>
      <c r="H12" s="182"/>
      <c r="I12" s="182"/>
      <c r="J12" s="182" t="s">
        <v>24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 t="s">
        <v>24</v>
      </c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3" t="s">
        <v>25</v>
      </c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2" t="s">
        <v>26</v>
      </c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49" t="s">
        <v>198</v>
      </c>
      <c r="DU12" s="150"/>
    </row>
    <row r="13" spans="1:125">
      <c r="A13" s="169" t="s">
        <v>27</v>
      </c>
      <c r="B13" s="169"/>
      <c r="C13" s="169"/>
      <c r="D13" s="169"/>
      <c r="E13" s="169"/>
      <c r="F13" s="169"/>
      <c r="G13" s="169"/>
      <c r="H13" s="169"/>
      <c r="I13" s="169"/>
      <c r="J13" s="169" t="s">
        <v>195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 t="s">
        <v>197</v>
      </c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85" t="s">
        <v>196</v>
      </c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6" t="s">
        <v>117</v>
      </c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51"/>
      <c r="DU13" s="112"/>
    </row>
    <row r="14" spans="1:125">
      <c r="A14" s="169" t="s">
        <v>31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 t="s">
        <v>196</v>
      </c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82" t="s">
        <v>32</v>
      </c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3" t="s">
        <v>33</v>
      </c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97" t="str">
        <f>'Лист 2'!CV16:DC16</f>
        <v>2023 год</v>
      </c>
      <c r="CW14" s="97"/>
      <c r="CX14" s="97"/>
      <c r="CY14" s="97"/>
      <c r="CZ14" s="97"/>
      <c r="DA14" s="97"/>
      <c r="DB14" s="97"/>
      <c r="DC14" s="97"/>
      <c r="DD14" s="182" t="str">
        <f>'Лист 2'!DD16:DK16</f>
        <v>2024 год</v>
      </c>
      <c r="DE14" s="182"/>
      <c r="DF14" s="182"/>
      <c r="DG14" s="182"/>
      <c r="DH14" s="182"/>
      <c r="DI14" s="182"/>
      <c r="DJ14" s="182"/>
      <c r="DK14" s="182"/>
      <c r="DL14" s="183" t="str">
        <f>'Лист 2'!DL16:DS16</f>
        <v>2025 год</v>
      </c>
      <c r="DM14" s="183"/>
      <c r="DN14" s="183"/>
      <c r="DO14" s="183"/>
      <c r="DP14" s="183"/>
      <c r="DQ14" s="183"/>
      <c r="DR14" s="183"/>
      <c r="DS14" s="183"/>
      <c r="DT14" s="151"/>
      <c r="DU14" s="112"/>
    </row>
    <row r="15" spans="1:125">
      <c r="A15" s="169" t="s">
        <v>34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 t="s">
        <v>35</v>
      </c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79" t="s">
        <v>36</v>
      </c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99" t="s">
        <v>37</v>
      </c>
      <c r="CW15" s="99"/>
      <c r="CX15" s="99"/>
      <c r="CY15" s="99"/>
      <c r="CZ15" s="99"/>
      <c r="DA15" s="99"/>
      <c r="DB15" s="99"/>
      <c r="DC15" s="99"/>
      <c r="DD15" s="169" t="s">
        <v>38</v>
      </c>
      <c r="DE15" s="169"/>
      <c r="DF15" s="169"/>
      <c r="DG15" s="169"/>
      <c r="DH15" s="169"/>
      <c r="DI15" s="169"/>
      <c r="DJ15" s="169"/>
      <c r="DK15" s="169"/>
      <c r="DL15" s="179" t="s">
        <v>39</v>
      </c>
      <c r="DM15" s="179"/>
      <c r="DN15" s="179"/>
      <c r="DO15" s="179"/>
      <c r="DP15" s="179"/>
      <c r="DQ15" s="179"/>
      <c r="DR15" s="179"/>
      <c r="DS15" s="179"/>
      <c r="DT15" s="151"/>
      <c r="DU15" s="112"/>
    </row>
    <row r="16" spans="1:12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99" t="s">
        <v>40</v>
      </c>
      <c r="CW16" s="99"/>
      <c r="CX16" s="99"/>
      <c r="CY16" s="99"/>
      <c r="CZ16" s="99"/>
      <c r="DA16" s="99"/>
      <c r="DB16" s="99"/>
      <c r="DC16" s="99"/>
      <c r="DD16" s="169" t="s">
        <v>41</v>
      </c>
      <c r="DE16" s="169"/>
      <c r="DF16" s="169"/>
      <c r="DG16" s="169"/>
      <c r="DH16" s="169"/>
      <c r="DI16" s="169"/>
      <c r="DJ16" s="169"/>
      <c r="DK16" s="169"/>
      <c r="DL16" s="179" t="s">
        <v>41</v>
      </c>
      <c r="DM16" s="179"/>
      <c r="DN16" s="179"/>
      <c r="DO16" s="179"/>
      <c r="DP16" s="179"/>
      <c r="DQ16" s="179"/>
      <c r="DR16" s="179"/>
      <c r="DS16" s="179"/>
      <c r="DT16" s="151"/>
      <c r="DU16" s="112"/>
    </row>
    <row r="17" spans="1:126">
      <c r="A17" s="169"/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212" t="s">
        <v>42</v>
      </c>
      <c r="CW17" s="212"/>
      <c r="CX17" s="212"/>
      <c r="CY17" s="212"/>
      <c r="CZ17" s="212"/>
      <c r="DA17" s="212"/>
      <c r="DB17" s="212"/>
      <c r="DC17" s="212"/>
      <c r="DD17" s="186" t="s">
        <v>43</v>
      </c>
      <c r="DE17" s="186"/>
      <c r="DF17" s="186"/>
      <c r="DG17" s="186"/>
      <c r="DH17" s="186"/>
      <c r="DI17" s="186"/>
      <c r="DJ17" s="186"/>
      <c r="DK17" s="186"/>
      <c r="DL17" s="185" t="s">
        <v>43</v>
      </c>
      <c r="DM17" s="185"/>
      <c r="DN17" s="185"/>
      <c r="DO17" s="185"/>
      <c r="DP17" s="185"/>
      <c r="DQ17" s="185"/>
      <c r="DR17" s="185"/>
      <c r="DS17" s="185"/>
      <c r="DT17" s="152"/>
      <c r="DU17" s="153"/>
    </row>
    <row r="18" spans="1:126" ht="68.2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21"/>
      <c r="K18" s="176" t="s">
        <v>44</v>
      </c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22"/>
      <c r="W18" s="21"/>
      <c r="X18" s="176" t="s">
        <v>45</v>
      </c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22"/>
      <c r="AJ18" s="21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22"/>
      <c r="AW18" s="21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22"/>
      <c r="BJ18" s="21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22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82" t="s">
        <v>32</v>
      </c>
      <c r="CI18" s="182"/>
      <c r="CJ18" s="182"/>
      <c r="CK18" s="182"/>
      <c r="CL18" s="182"/>
      <c r="CM18" s="182"/>
      <c r="CN18" s="182"/>
      <c r="CO18" s="182"/>
      <c r="CP18" s="182"/>
      <c r="CQ18" s="182"/>
      <c r="CR18" s="131" t="s">
        <v>189</v>
      </c>
      <c r="CS18" s="132"/>
      <c r="CT18" s="132"/>
      <c r="CU18" s="133"/>
      <c r="CV18" s="97"/>
      <c r="CW18" s="97"/>
      <c r="CX18" s="97"/>
      <c r="CY18" s="97"/>
      <c r="CZ18" s="97"/>
      <c r="DA18" s="97"/>
      <c r="DB18" s="97"/>
      <c r="DC18" s="97"/>
      <c r="DD18" s="182"/>
      <c r="DE18" s="182"/>
      <c r="DF18" s="182"/>
      <c r="DG18" s="182"/>
      <c r="DH18" s="182"/>
      <c r="DI18" s="182"/>
      <c r="DJ18" s="182"/>
      <c r="DK18" s="182"/>
      <c r="DL18" s="183"/>
      <c r="DM18" s="183"/>
      <c r="DN18" s="183"/>
      <c r="DO18" s="183"/>
      <c r="DP18" s="183"/>
      <c r="DQ18" s="183"/>
      <c r="DR18" s="183"/>
      <c r="DS18" s="183"/>
      <c r="DT18" s="154" t="s">
        <v>150</v>
      </c>
      <c r="DU18" s="154" t="s">
        <v>204</v>
      </c>
    </row>
    <row r="19" spans="1:126" ht="13.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4" t="s">
        <v>47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 t="s">
        <v>47</v>
      </c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 t="s">
        <v>47</v>
      </c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 t="s">
        <v>47</v>
      </c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 t="s">
        <v>47</v>
      </c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2"/>
      <c r="CW19" s="172"/>
      <c r="CX19" s="172"/>
      <c r="CY19" s="172"/>
      <c r="CZ19" s="172"/>
      <c r="DA19" s="172"/>
      <c r="DB19" s="172"/>
      <c r="DC19" s="172"/>
      <c r="DD19" s="170"/>
      <c r="DE19" s="170"/>
      <c r="DF19" s="170"/>
      <c r="DG19" s="170"/>
      <c r="DH19" s="170"/>
      <c r="DI19" s="170"/>
      <c r="DJ19" s="170"/>
      <c r="DK19" s="170"/>
      <c r="DL19" s="173"/>
      <c r="DM19" s="173"/>
      <c r="DN19" s="173"/>
      <c r="DO19" s="173"/>
      <c r="DP19" s="173"/>
      <c r="DQ19" s="173"/>
      <c r="DR19" s="173"/>
      <c r="DS19" s="173"/>
      <c r="DT19" s="117"/>
      <c r="DU19" s="117"/>
    </row>
    <row r="20" spans="1:126">
      <c r="A20" s="191"/>
      <c r="B20" s="191"/>
      <c r="C20" s="191"/>
      <c r="D20" s="191"/>
      <c r="E20" s="191"/>
      <c r="F20" s="191"/>
      <c r="G20" s="191"/>
      <c r="H20" s="191"/>
      <c r="I20" s="191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209"/>
      <c r="CW20" s="209"/>
      <c r="CX20" s="209"/>
      <c r="CY20" s="209"/>
      <c r="CZ20" s="209"/>
      <c r="DA20" s="209"/>
      <c r="DB20" s="209"/>
      <c r="DC20" s="209"/>
      <c r="DD20" s="191"/>
      <c r="DE20" s="191"/>
      <c r="DF20" s="191"/>
      <c r="DG20" s="191"/>
      <c r="DH20" s="191"/>
      <c r="DI20" s="191"/>
      <c r="DJ20" s="191"/>
      <c r="DK20" s="191"/>
      <c r="DL20" s="210"/>
      <c r="DM20" s="210"/>
      <c r="DN20" s="210"/>
      <c r="DO20" s="210"/>
      <c r="DP20" s="210"/>
      <c r="DQ20" s="210"/>
      <c r="DR20" s="210"/>
      <c r="DS20" s="210"/>
      <c r="DT20" s="118"/>
      <c r="DU20" s="118"/>
    </row>
    <row r="21" spans="1:126" ht="13.15" customHeight="1">
      <c r="A21" s="121">
        <v>1</v>
      </c>
      <c r="B21" s="121"/>
      <c r="C21" s="121"/>
      <c r="D21" s="121"/>
      <c r="E21" s="121"/>
      <c r="F21" s="121"/>
      <c r="G21" s="121"/>
      <c r="H21" s="121"/>
      <c r="I21" s="121"/>
      <c r="J21" s="121">
        <v>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>
        <v>3</v>
      </c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>
        <v>4</v>
      </c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>
        <v>5</v>
      </c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>
        <v>6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>
        <v>7</v>
      </c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>
        <v>8</v>
      </c>
      <c r="CI21" s="121"/>
      <c r="CJ21" s="121"/>
      <c r="CK21" s="121"/>
      <c r="CL21" s="121"/>
      <c r="CM21" s="121"/>
      <c r="CN21" s="121"/>
      <c r="CO21" s="121"/>
      <c r="CP21" s="121"/>
      <c r="CQ21" s="121"/>
      <c r="CR21" s="121">
        <v>9</v>
      </c>
      <c r="CS21" s="121"/>
      <c r="CT21" s="121"/>
      <c r="CU21" s="121"/>
      <c r="CV21" s="121">
        <v>10</v>
      </c>
      <c r="CW21" s="121"/>
      <c r="CX21" s="121"/>
      <c r="CY21" s="121"/>
      <c r="CZ21" s="121"/>
      <c r="DA21" s="121"/>
      <c r="DB21" s="121"/>
      <c r="DC21" s="121"/>
      <c r="DD21" s="121">
        <v>11</v>
      </c>
      <c r="DE21" s="121"/>
      <c r="DF21" s="121"/>
      <c r="DG21" s="121"/>
      <c r="DH21" s="121"/>
      <c r="DI21" s="121"/>
      <c r="DJ21" s="121"/>
      <c r="DK21" s="121"/>
      <c r="DL21" s="121">
        <v>12</v>
      </c>
      <c r="DM21" s="121"/>
      <c r="DN21" s="121"/>
      <c r="DO21" s="121"/>
      <c r="DP21" s="121"/>
      <c r="DQ21" s="121"/>
      <c r="DR21" s="121"/>
      <c r="DS21" s="121"/>
      <c r="DT21" s="34">
        <v>13</v>
      </c>
      <c r="DU21" s="34">
        <v>14</v>
      </c>
    </row>
    <row r="22" spans="1:126" ht="137.44999999999999" customHeight="1">
      <c r="A22" s="251" t="s">
        <v>179</v>
      </c>
      <c r="B22" s="251"/>
      <c r="C22" s="251"/>
      <c r="D22" s="251"/>
      <c r="E22" s="251"/>
      <c r="F22" s="251"/>
      <c r="G22" s="251"/>
      <c r="H22" s="251"/>
      <c r="I22" s="251"/>
      <c r="J22" s="167" t="s">
        <v>112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 t="s">
        <v>113</v>
      </c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67" t="s">
        <v>114</v>
      </c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67" t="s">
        <v>141</v>
      </c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 t="s">
        <v>51</v>
      </c>
      <c r="CI22" s="167"/>
      <c r="CJ22" s="167"/>
      <c r="CK22" s="167"/>
      <c r="CL22" s="167"/>
      <c r="CM22" s="167"/>
      <c r="CN22" s="167"/>
      <c r="CO22" s="167"/>
      <c r="CP22" s="167"/>
      <c r="CQ22" s="167"/>
      <c r="CR22" s="200"/>
      <c r="CS22" s="200"/>
      <c r="CT22" s="200"/>
      <c r="CU22" s="200"/>
      <c r="CV22" s="249">
        <v>100</v>
      </c>
      <c r="CW22" s="249"/>
      <c r="CX22" s="249"/>
      <c r="CY22" s="249"/>
      <c r="CZ22" s="249"/>
      <c r="DA22" s="249"/>
      <c r="DB22" s="249"/>
      <c r="DC22" s="249"/>
      <c r="DD22" s="249">
        <v>100</v>
      </c>
      <c r="DE22" s="249"/>
      <c r="DF22" s="249"/>
      <c r="DG22" s="249"/>
      <c r="DH22" s="249"/>
      <c r="DI22" s="249"/>
      <c r="DJ22" s="249"/>
      <c r="DK22" s="249"/>
      <c r="DL22" s="271">
        <v>100</v>
      </c>
      <c r="DM22" s="272"/>
      <c r="DN22" s="272"/>
      <c r="DO22" s="272"/>
      <c r="DP22" s="272"/>
      <c r="DQ22" s="272"/>
      <c r="DR22" s="272"/>
      <c r="DS22" s="258"/>
      <c r="DT22" s="54">
        <v>10</v>
      </c>
      <c r="DU22" s="54"/>
    </row>
    <row r="23" spans="1:126" ht="15.75" customHeight="1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6" ht="15.75">
      <c r="A24" s="281" t="s">
        <v>199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15"/>
      <c r="BB24" s="15"/>
      <c r="BC24" s="15"/>
      <c r="BD24" s="15"/>
      <c r="BE24" s="15"/>
      <c r="BF24" s="15"/>
      <c r="BG24" s="15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</row>
    <row r="25" spans="1:126">
      <c r="A25" s="182" t="s">
        <v>64</v>
      </c>
      <c r="B25" s="182"/>
      <c r="C25" s="182"/>
      <c r="D25" s="182"/>
      <c r="E25" s="182"/>
      <c r="F25" s="182"/>
      <c r="G25" s="182"/>
      <c r="H25" s="182"/>
      <c r="I25" s="182"/>
      <c r="J25" s="182" t="s">
        <v>24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 t="s">
        <v>65</v>
      </c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97" t="s">
        <v>66</v>
      </c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22"/>
      <c r="CE25" s="182" t="s">
        <v>67</v>
      </c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 t="s">
        <v>175</v>
      </c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49" t="str">
        <f>DT60</f>
        <v>Допустимые (возможные)отклонения от установленных показателей объема работы</v>
      </c>
      <c r="DV25" s="150"/>
    </row>
    <row r="26" spans="1:126">
      <c r="A26" s="169" t="s">
        <v>68</v>
      </c>
      <c r="B26" s="169"/>
      <c r="C26" s="169"/>
      <c r="D26" s="169"/>
      <c r="E26" s="169"/>
      <c r="F26" s="169"/>
      <c r="G26" s="169"/>
      <c r="H26" s="169"/>
      <c r="I26" s="169"/>
      <c r="J26" s="169" t="s">
        <v>195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 t="s">
        <v>69</v>
      </c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99" t="s">
        <v>196</v>
      </c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79"/>
      <c r="CE26" s="186" t="s">
        <v>196</v>
      </c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 t="s">
        <v>70</v>
      </c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51"/>
      <c r="DV26" s="112"/>
    </row>
    <row r="27" spans="1:126">
      <c r="A27" s="169" t="s">
        <v>31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 t="s">
        <v>200</v>
      </c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82" t="s">
        <v>72</v>
      </c>
      <c r="BI27" s="182"/>
      <c r="BJ27" s="182"/>
      <c r="BK27" s="182"/>
      <c r="BL27" s="182"/>
      <c r="BM27" s="182"/>
      <c r="BN27" s="182"/>
      <c r="BO27" s="182"/>
      <c r="BP27" s="182"/>
      <c r="BQ27" s="97"/>
      <c r="BR27" s="219" t="s">
        <v>202</v>
      </c>
      <c r="BS27" s="243"/>
      <c r="BT27" s="243"/>
      <c r="BU27" s="243"/>
      <c r="BV27" s="243"/>
      <c r="BW27" s="243"/>
      <c r="BX27" s="243"/>
      <c r="BY27" s="243"/>
      <c r="BZ27" s="220"/>
      <c r="CA27" s="282" t="s">
        <v>203</v>
      </c>
      <c r="CB27" s="132"/>
      <c r="CC27" s="132"/>
      <c r="CD27" s="133"/>
      <c r="CE27" s="97" t="str">
        <f>CV14</f>
        <v>2023 год</v>
      </c>
      <c r="CF27" s="98"/>
      <c r="CG27" s="98"/>
      <c r="CH27" s="98"/>
      <c r="CI27" s="98"/>
      <c r="CJ27" s="98"/>
      <c r="CK27" s="183"/>
      <c r="CL27" s="97" t="str">
        <f>DD14</f>
        <v>2024 год</v>
      </c>
      <c r="CM27" s="98"/>
      <c r="CN27" s="98"/>
      <c r="CO27" s="98"/>
      <c r="CP27" s="98"/>
      <c r="CQ27" s="98"/>
      <c r="CR27" s="183"/>
      <c r="CS27" s="97" t="str">
        <f>DL14</f>
        <v>2025 год</v>
      </c>
      <c r="CT27" s="98"/>
      <c r="CU27" s="98"/>
      <c r="CV27" s="98"/>
      <c r="CW27" s="98"/>
      <c r="CX27" s="98"/>
      <c r="CY27" s="183"/>
      <c r="CZ27" s="97" t="str">
        <f>CE27</f>
        <v>2023 год</v>
      </c>
      <c r="DA27" s="98"/>
      <c r="DB27" s="98"/>
      <c r="DC27" s="98"/>
      <c r="DD27" s="98"/>
      <c r="DE27" s="98"/>
      <c r="DF27" s="183"/>
      <c r="DG27" s="97" t="str">
        <f>CL27</f>
        <v>2024 год</v>
      </c>
      <c r="DH27" s="98"/>
      <c r="DI27" s="98"/>
      <c r="DJ27" s="98"/>
      <c r="DK27" s="98"/>
      <c r="DL27" s="98"/>
      <c r="DM27" s="183"/>
      <c r="DN27" s="97" t="str">
        <f>CS27</f>
        <v>2025 год</v>
      </c>
      <c r="DO27" s="98"/>
      <c r="DP27" s="98"/>
      <c r="DQ27" s="98"/>
      <c r="DR27" s="98"/>
      <c r="DS27" s="98"/>
      <c r="DT27" s="263"/>
      <c r="DU27" s="151"/>
      <c r="DV27" s="112"/>
    </row>
    <row r="28" spans="1:126">
      <c r="A28" s="169" t="s">
        <v>34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 t="s">
        <v>117</v>
      </c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 t="s">
        <v>74</v>
      </c>
      <c r="BI28" s="169"/>
      <c r="BJ28" s="169"/>
      <c r="BK28" s="169"/>
      <c r="BL28" s="169"/>
      <c r="BM28" s="169"/>
      <c r="BN28" s="169"/>
      <c r="BO28" s="169"/>
      <c r="BP28" s="169"/>
      <c r="BQ28" s="99"/>
      <c r="BR28" s="221"/>
      <c r="BS28" s="246"/>
      <c r="BT28" s="246"/>
      <c r="BU28" s="246"/>
      <c r="BV28" s="246"/>
      <c r="BW28" s="246"/>
      <c r="BX28" s="246"/>
      <c r="BY28" s="246"/>
      <c r="BZ28" s="222"/>
      <c r="CA28" s="221"/>
      <c r="CB28" s="246"/>
      <c r="CC28" s="246"/>
      <c r="CD28" s="247"/>
      <c r="CE28" s="99"/>
      <c r="CF28" s="100"/>
      <c r="CG28" s="100"/>
      <c r="CH28" s="100"/>
      <c r="CI28" s="100"/>
      <c r="CJ28" s="100"/>
      <c r="CK28" s="179"/>
      <c r="CL28" s="99"/>
      <c r="CM28" s="100"/>
      <c r="CN28" s="100"/>
      <c r="CO28" s="100"/>
      <c r="CP28" s="100"/>
      <c r="CQ28" s="100"/>
      <c r="CR28" s="179"/>
      <c r="CS28" s="99"/>
      <c r="CT28" s="100"/>
      <c r="CU28" s="100"/>
      <c r="CV28" s="100"/>
      <c r="CW28" s="100"/>
      <c r="CX28" s="100"/>
      <c r="CY28" s="179"/>
      <c r="CZ28" s="99"/>
      <c r="DA28" s="100"/>
      <c r="DB28" s="100"/>
      <c r="DC28" s="100"/>
      <c r="DD28" s="100"/>
      <c r="DE28" s="100"/>
      <c r="DF28" s="179"/>
      <c r="DG28" s="99"/>
      <c r="DH28" s="100"/>
      <c r="DI28" s="100"/>
      <c r="DJ28" s="100"/>
      <c r="DK28" s="100"/>
      <c r="DL28" s="100"/>
      <c r="DM28" s="179"/>
      <c r="DN28" s="99"/>
      <c r="DO28" s="100"/>
      <c r="DP28" s="100"/>
      <c r="DQ28" s="100"/>
      <c r="DR28" s="100"/>
      <c r="DS28" s="100"/>
      <c r="DT28" s="264"/>
      <c r="DU28" s="151"/>
      <c r="DV28" s="112"/>
    </row>
    <row r="29" spans="1:126" ht="34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 t="s">
        <v>75</v>
      </c>
      <c r="BI29" s="169"/>
      <c r="BJ29" s="169"/>
      <c r="BK29" s="169"/>
      <c r="BL29" s="169"/>
      <c r="BM29" s="169"/>
      <c r="BN29" s="169"/>
      <c r="BO29" s="169"/>
      <c r="BP29" s="169"/>
      <c r="BQ29" s="99"/>
      <c r="BR29" s="223"/>
      <c r="BS29" s="262"/>
      <c r="BT29" s="262"/>
      <c r="BU29" s="262"/>
      <c r="BV29" s="262"/>
      <c r="BW29" s="262"/>
      <c r="BX29" s="262"/>
      <c r="BY29" s="262"/>
      <c r="BZ29" s="224"/>
      <c r="CA29" s="221"/>
      <c r="CB29" s="246"/>
      <c r="CC29" s="246"/>
      <c r="CD29" s="247"/>
      <c r="CE29" s="99"/>
      <c r="CF29" s="100"/>
      <c r="CG29" s="100"/>
      <c r="CH29" s="100"/>
      <c r="CI29" s="100"/>
      <c r="CJ29" s="100"/>
      <c r="CK29" s="179"/>
      <c r="CL29" s="99"/>
      <c r="CM29" s="100"/>
      <c r="CN29" s="100"/>
      <c r="CO29" s="100"/>
      <c r="CP29" s="100"/>
      <c r="CQ29" s="100"/>
      <c r="CR29" s="179"/>
      <c r="CS29" s="99"/>
      <c r="CT29" s="100"/>
      <c r="CU29" s="100"/>
      <c r="CV29" s="100"/>
      <c r="CW29" s="100"/>
      <c r="CX29" s="100"/>
      <c r="CY29" s="179"/>
      <c r="CZ29" s="99"/>
      <c r="DA29" s="100"/>
      <c r="DB29" s="100"/>
      <c r="DC29" s="100"/>
      <c r="DD29" s="100"/>
      <c r="DE29" s="100"/>
      <c r="DF29" s="179"/>
      <c r="DG29" s="99"/>
      <c r="DH29" s="100"/>
      <c r="DI29" s="100"/>
      <c r="DJ29" s="100"/>
      <c r="DK29" s="100"/>
      <c r="DL29" s="100"/>
      <c r="DM29" s="179"/>
      <c r="DN29" s="99"/>
      <c r="DO29" s="100"/>
      <c r="DP29" s="100"/>
      <c r="DQ29" s="100"/>
      <c r="DR29" s="100"/>
      <c r="DS29" s="100"/>
      <c r="DT29" s="264"/>
      <c r="DU29" s="152"/>
      <c r="DV29" s="153"/>
    </row>
    <row r="30" spans="1:126" ht="81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21"/>
      <c r="K30" s="176" t="s">
        <v>44</v>
      </c>
      <c r="L30" s="176"/>
      <c r="M30" s="176"/>
      <c r="N30" s="176"/>
      <c r="O30" s="176"/>
      <c r="P30" s="176"/>
      <c r="Q30" s="176"/>
      <c r="R30" s="176"/>
      <c r="S30" s="22"/>
      <c r="T30" s="21"/>
      <c r="U30" s="176" t="str">
        <f>X18</f>
        <v>Направленность образовательной программы</v>
      </c>
      <c r="V30" s="176"/>
      <c r="W30" s="176"/>
      <c r="X30" s="176"/>
      <c r="Y30" s="176"/>
      <c r="Z30" s="176"/>
      <c r="AA30" s="176"/>
      <c r="AB30" s="176"/>
      <c r="AC30" s="22"/>
      <c r="AD30" s="21"/>
      <c r="AE30" s="176"/>
      <c r="AF30" s="176"/>
      <c r="AG30" s="176"/>
      <c r="AH30" s="176"/>
      <c r="AI30" s="176"/>
      <c r="AJ30" s="176"/>
      <c r="AK30" s="176"/>
      <c r="AL30" s="176"/>
      <c r="AM30" s="22"/>
      <c r="AN30" s="21"/>
      <c r="AO30" s="176"/>
      <c r="AP30" s="176"/>
      <c r="AQ30" s="176"/>
      <c r="AR30" s="176"/>
      <c r="AS30" s="176"/>
      <c r="AT30" s="176"/>
      <c r="AU30" s="176"/>
      <c r="AV30" s="176"/>
      <c r="AW30" s="22"/>
      <c r="AX30" s="21"/>
      <c r="AY30" s="176"/>
      <c r="AZ30" s="176"/>
      <c r="BA30" s="176"/>
      <c r="BB30" s="176"/>
      <c r="BC30" s="176"/>
      <c r="BD30" s="176"/>
      <c r="BE30" s="176"/>
      <c r="BF30" s="176"/>
      <c r="BG30" s="22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8" t="s">
        <v>78</v>
      </c>
      <c r="BS30" s="178"/>
      <c r="BT30" s="178"/>
      <c r="BU30" s="178"/>
      <c r="BV30" s="178"/>
      <c r="BW30" s="178"/>
      <c r="BX30" s="178"/>
      <c r="BY30" s="245"/>
      <c r="BZ30" s="60" t="s">
        <v>189</v>
      </c>
      <c r="CA30" s="221"/>
      <c r="CB30" s="246"/>
      <c r="CC30" s="246"/>
      <c r="CD30" s="247"/>
      <c r="CE30" s="99"/>
      <c r="CF30" s="100"/>
      <c r="CG30" s="100"/>
      <c r="CH30" s="100"/>
      <c r="CI30" s="100"/>
      <c r="CJ30" s="100"/>
      <c r="CK30" s="179"/>
      <c r="CL30" s="99"/>
      <c r="CM30" s="100"/>
      <c r="CN30" s="100"/>
      <c r="CO30" s="100"/>
      <c r="CP30" s="100"/>
      <c r="CQ30" s="100"/>
      <c r="CR30" s="179"/>
      <c r="CS30" s="99"/>
      <c r="CT30" s="100"/>
      <c r="CU30" s="100"/>
      <c r="CV30" s="100"/>
      <c r="CW30" s="100"/>
      <c r="CX30" s="100"/>
      <c r="CY30" s="179"/>
      <c r="CZ30" s="99"/>
      <c r="DA30" s="100"/>
      <c r="DB30" s="100"/>
      <c r="DC30" s="100"/>
      <c r="DD30" s="100"/>
      <c r="DE30" s="100"/>
      <c r="DF30" s="179"/>
      <c r="DG30" s="99"/>
      <c r="DH30" s="100"/>
      <c r="DI30" s="100"/>
      <c r="DJ30" s="100"/>
      <c r="DK30" s="100"/>
      <c r="DL30" s="100"/>
      <c r="DM30" s="179"/>
      <c r="DN30" s="99"/>
      <c r="DO30" s="100"/>
      <c r="DP30" s="100"/>
      <c r="DQ30" s="100"/>
      <c r="DR30" s="100"/>
      <c r="DS30" s="100"/>
      <c r="DT30" s="264"/>
      <c r="DU30" s="154" t="str">
        <f>DT18</f>
        <v>В процентах</v>
      </c>
      <c r="DV30" s="154" t="str">
        <f>DU18</f>
        <v>В абсолютных величинах</v>
      </c>
    </row>
    <row r="31" spans="1:126" ht="13.1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74" t="s">
        <v>47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 t="s">
        <v>47</v>
      </c>
      <c r="U31" s="174"/>
      <c r="V31" s="174"/>
      <c r="W31" s="174"/>
      <c r="X31" s="174"/>
      <c r="Y31" s="174"/>
      <c r="Z31" s="174"/>
      <c r="AA31" s="174"/>
      <c r="AB31" s="174"/>
      <c r="AC31" s="174"/>
      <c r="AD31" s="174" t="s">
        <v>47</v>
      </c>
      <c r="AE31" s="174"/>
      <c r="AF31" s="174"/>
      <c r="AG31" s="174"/>
      <c r="AH31" s="174"/>
      <c r="AI31" s="174"/>
      <c r="AJ31" s="174"/>
      <c r="AK31" s="174"/>
      <c r="AL31" s="174"/>
      <c r="AM31" s="174"/>
      <c r="AN31" s="174" t="s">
        <v>47</v>
      </c>
      <c r="AO31" s="174"/>
      <c r="AP31" s="174"/>
      <c r="AQ31" s="174"/>
      <c r="AR31" s="174"/>
      <c r="AS31" s="174"/>
      <c r="AT31" s="174"/>
      <c r="AU31" s="174"/>
      <c r="AV31" s="174"/>
      <c r="AW31" s="174"/>
      <c r="AX31" s="174" t="s">
        <v>47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99"/>
      <c r="BZ31" s="60"/>
      <c r="CA31" s="221"/>
      <c r="CB31" s="246"/>
      <c r="CC31" s="246"/>
      <c r="CD31" s="247"/>
      <c r="CE31" s="99"/>
      <c r="CF31" s="100"/>
      <c r="CG31" s="100"/>
      <c r="CH31" s="100"/>
      <c r="CI31" s="100"/>
      <c r="CJ31" s="100"/>
      <c r="CK31" s="179"/>
      <c r="CL31" s="99"/>
      <c r="CM31" s="100"/>
      <c r="CN31" s="100"/>
      <c r="CO31" s="100"/>
      <c r="CP31" s="100"/>
      <c r="CQ31" s="100"/>
      <c r="CR31" s="179"/>
      <c r="CS31" s="99"/>
      <c r="CT31" s="100"/>
      <c r="CU31" s="100"/>
      <c r="CV31" s="100"/>
      <c r="CW31" s="100"/>
      <c r="CX31" s="100"/>
      <c r="CY31" s="179"/>
      <c r="CZ31" s="99"/>
      <c r="DA31" s="100"/>
      <c r="DB31" s="100"/>
      <c r="DC31" s="100"/>
      <c r="DD31" s="100"/>
      <c r="DE31" s="100"/>
      <c r="DF31" s="179"/>
      <c r="DG31" s="99"/>
      <c r="DH31" s="100"/>
      <c r="DI31" s="100"/>
      <c r="DJ31" s="100"/>
      <c r="DK31" s="100"/>
      <c r="DL31" s="100"/>
      <c r="DM31" s="179"/>
      <c r="DN31" s="99"/>
      <c r="DO31" s="100"/>
      <c r="DP31" s="100"/>
      <c r="DQ31" s="100"/>
      <c r="DR31" s="100"/>
      <c r="DS31" s="100"/>
      <c r="DT31" s="264"/>
      <c r="DU31" s="117"/>
      <c r="DV31" s="117"/>
    </row>
    <row r="32" spans="1:126">
      <c r="A32" s="170"/>
      <c r="B32" s="170"/>
      <c r="C32" s="170"/>
      <c r="D32" s="170"/>
      <c r="E32" s="170"/>
      <c r="F32" s="170"/>
      <c r="G32" s="170"/>
      <c r="H32" s="170"/>
      <c r="I32" s="170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1"/>
      <c r="BS32" s="171"/>
      <c r="BT32" s="171"/>
      <c r="BU32" s="171"/>
      <c r="BV32" s="171"/>
      <c r="BW32" s="171"/>
      <c r="BX32" s="171"/>
      <c r="BY32" s="270"/>
      <c r="BZ32" s="61"/>
      <c r="CA32" s="283"/>
      <c r="CB32" s="135"/>
      <c r="CC32" s="135"/>
      <c r="CD32" s="136"/>
      <c r="CE32" s="212"/>
      <c r="CF32" s="213"/>
      <c r="CG32" s="213"/>
      <c r="CH32" s="213"/>
      <c r="CI32" s="213"/>
      <c r="CJ32" s="213"/>
      <c r="CK32" s="185"/>
      <c r="CL32" s="212"/>
      <c r="CM32" s="213"/>
      <c r="CN32" s="213"/>
      <c r="CO32" s="213"/>
      <c r="CP32" s="213"/>
      <c r="CQ32" s="213"/>
      <c r="CR32" s="185"/>
      <c r="CS32" s="212"/>
      <c r="CT32" s="213"/>
      <c r="CU32" s="213"/>
      <c r="CV32" s="213"/>
      <c r="CW32" s="213"/>
      <c r="CX32" s="213"/>
      <c r="CY32" s="185"/>
      <c r="CZ32" s="212"/>
      <c r="DA32" s="213"/>
      <c r="DB32" s="213"/>
      <c r="DC32" s="213"/>
      <c r="DD32" s="213"/>
      <c r="DE32" s="213"/>
      <c r="DF32" s="185"/>
      <c r="DG32" s="212"/>
      <c r="DH32" s="213"/>
      <c r="DI32" s="213"/>
      <c r="DJ32" s="213"/>
      <c r="DK32" s="213"/>
      <c r="DL32" s="213"/>
      <c r="DM32" s="185"/>
      <c r="DN32" s="212"/>
      <c r="DO32" s="213"/>
      <c r="DP32" s="213"/>
      <c r="DQ32" s="213"/>
      <c r="DR32" s="213"/>
      <c r="DS32" s="213"/>
      <c r="DT32" s="265"/>
      <c r="DU32" s="118"/>
      <c r="DV32" s="118"/>
    </row>
    <row r="33" spans="1:126">
      <c r="A33" s="121">
        <v>1</v>
      </c>
      <c r="B33" s="121"/>
      <c r="C33" s="121"/>
      <c r="D33" s="121"/>
      <c r="E33" s="121"/>
      <c r="F33" s="121"/>
      <c r="G33" s="121"/>
      <c r="H33" s="121"/>
      <c r="I33" s="121"/>
      <c r="J33" s="121">
        <v>2</v>
      </c>
      <c r="K33" s="121"/>
      <c r="L33" s="121"/>
      <c r="M33" s="121"/>
      <c r="N33" s="121"/>
      <c r="O33" s="121"/>
      <c r="P33" s="121"/>
      <c r="Q33" s="121"/>
      <c r="R33" s="121"/>
      <c r="S33" s="121"/>
      <c r="T33" s="121">
        <v>3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>
        <v>4</v>
      </c>
      <c r="AE33" s="121"/>
      <c r="AF33" s="121"/>
      <c r="AG33" s="121"/>
      <c r="AH33" s="121"/>
      <c r="AI33" s="121"/>
      <c r="AJ33" s="121"/>
      <c r="AK33" s="121"/>
      <c r="AL33" s="121"/>
      <c r="AM33" s="121"/>
      <c r="AN33" s="121">
        <v>5</v>
      </c>
      <c r="AO33" s="121"/>
      <c r="AP33" s="121"/>
      <c r="AQ33" s="121"/>
      <c r="AR33" s="121"/>
      <c r="AS33" s="121"/>
      <c r="AT33" s="121"/>
      <c r="AU33" s="121"/>
      <c r="AV33" s="121"/>
      <c r="AW33" s="121"/>
      <c r="AX33" s="121">
        <v>6</v>
      </c>
      <c r="AY33" s="121"/>
      <c r="AZ33" s="121"/>
      <c r="BA33" s="121"/>
      <c r="BB33" s="121"/>
      <c r="BC33" s="121"/>
      <c r="BD33" s="121"/>
      <c r="BE33" s="121"/>
      <c r="BF33" s="121"/>
      <c r="BG33" s="121"/>
      <c r="BH33" s="121">
        <v>7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1">
        <v>8</v>
      </c>
      <c r="BS33" s="121"/>
      <c r="BT33" s="121"/>
      <c r="BU33" s="121"/>
      <c r="BV33" s="121"/>
      <c r="BW33" s="121"/>
      <c r="BX33" s="121"/>
      <c r="BY33" s="103"/>
      <c r="BZ33" s="62">
        <v>9</v>
      </c>
      <c r="CA33" s="59"/>
      <c r="CB33" s="105">
        <v>10</v>
      </c>
      <c r="CC33" s="105"/>
      <c r="CD33" s="104"/>
      <c r="CE33" s="121">
        <v>11</v>
      </c>
      <c r="CF33" s="121"/>
      <c r="CG33" s="121"/>
      <c r="CH33" s="121"/>
      <c r="CI33" s="121"/>
      <c r="CJ33" s="121"/>
      <c r="CK33" s="121"/>
      <c r="CL33" s="121">
        <v>12</v>
      </c>
      <c r="CM33" s="121"/>
      <c r="CN33" s="121"/>
      <c r="CO33" s="121"/>
      <c r="CP33" s="121"/>
      <c r="CQ33" s="121"/>
      <c r="CR33" s="121"/>
      <c r="CS33" s="121">
        <v>13</v>
      </c>
      <c r="CT33" s="121"/>
      <c r="CU33" s="121"/>
      <c r="CV33" s="121"/>
      <c r="CW33" s="121"/>
      <c r="CX33" s="121"/>
      <c r="CY33" s="121"/>
      <c r="CZ33" s="121">
        <v>14</v>
      </c>
      <c r="DA33" s="121"/>
      <c r="DB33" s="121"/>
      <c r="DC33" s="121"/>
      <c r="DD33" s="121"/>
      <c r="DE33" s="121"/>
      <c r="DF33" s="121"/>
      <c r="DG33" s="121">
        <v>15</v>
      </c>
      <c r="DH33" s="121"/>
      <c r="DI33" s="121"/>
      <c r="DJ33" s="121"/>
      <c r="DK33" s="121"/>
      <c r="DL33" s="121"/>
      <c r="DM33" s="121"/>
      <c r="DN33" s="121">
        <v>16</v>
      </c>
      <c r="DO33" s="121"/>
      <c r="DP33" s="121"/>
      <c r="DQ33" s="121"/>
      <c r="DR33" s="121"/>
      <c r="DS33" s="121"/>
      <c r="DT33" s="121"/>
      <c r="DU33" s="37">
        <v>17</v>
      </c>
      <c r="DV33" s="37">
        <v>18</v>
      </c>
    </row>
    <row r="34" spans="1:126" ht="180" customHeight="1">
      <c r="A34" s="237" t="str">
        <f>A22</f>
        <v>931000.Р.63.1.12610001001</v>
      </c>
      <c r="B34" s="237"/>
      <c r="C34" s="237"/>
      <c r="D34" s="237"/>
      <c r="E34" s="237"/>
      <c r="F34" s="237"/>
      <c r="G34" s="237"/>
      <c r="H34" s="237"/>
      <c r="I34" s="237"/>
      <c r="J34" s="167" t="s">
        <v>112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 t="s">
        <v>118</v>
      </c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252" t="s">
        <v>115</v>
      </c>
      <c r="BI34" s="252"/>
      <c r="BJ34" s="252"/>
      <c r="BK34" s="252"/>
      <c r="BL34" s="252"/>
      <c r="BM34" s="252"/>
      <c r="BN34" s="252"/>
      <c r="BO34" s="252"/>
      <c r="BP34" s="252"/>
      <c r="BQ34" s="252"/>
      <c r="BR34" s="167" t="s">
        <v>116</v>
      </c>
      <c r="BS34" s="167"/>
      <c r="BT34" s="167"/>
      <c r="BU34" s="167"/>
      <c r="BV34" s="167"/>
      <c r="BW34" s="167"/>
      <c r="BX34" s="167"/>
      <c r="BY34" s="269"/>
      <c r="BZ34" s="63"/>
      <c r="CA34" s="284" t="s">
        <v>210</v>
      </c>
      <c r="CB34" s="285"/>
      <c r="CC34" s="285"/>
      <c r="CD34" s="286"/>
      <c r="CE34" s="249">
        <v>12</v>
      </c>
      <c r="CF34" s="249"/>
      <c r="CG34" s="249"/>
      <c r="CH34" s="249"/>
      <c r="CI34" s="249"/>
      <c r="CJ34" s="249"/>
      <c r="CK34" s="249"/>
      <c r="CL34" s="249">
        <v>12</v>
      </c>
      <c r="CM34" s="249"/>
      <c r="CN34" s="249"/>
      <c r="CO34" s="249"/>
      <c r="CP34" s="249"/>
      <c r="CQ34" s="249"/>
      <c r="CR34" s="249"/>
      <c r="CS34" s="249">
        <v>12</v>
      </c>
      <c r="CT34" s="249"/>
      <c r="CU34" s="249"/>
      <c r="CV34" s="249"/>
      <c r="CW34" s="249"/>
      <c r="CX34" s="249"/>
      <c r="CY34" s="249"/>
      <c r="CZ34" s="268">
        <v>0</v>
      </c>
      <c r="DA34" s="268"/>
      <c r="DB34" s="268"/>
      <c r="DC34" s="268"/>
      <c r="DD34" s="268"/>
      <c r="DE34" s="268"/>
      <c r="DF34" s="268"/>
      <c r="DG34" s="268">
        <v>0</v>
      </c>
      <c r="DH34" s="268"/>
      <c r="DI34" s="268"/>
      <c r="DJ34" s="268"/>
      <c r="DK34" s="268"/>
      <c r="DL34" s="268"/>
      <c r="DM34" s="268"/>
      <c r="DN34" s="268">
        <v>0</v>
      </c>
      <c r="DO34" s="268"/>
      <c r="DP34" s="268"/>
      <c r="DQ34" s="268"/>
      <c r="DR34" s="268"/>
      <c r="DS34" s="268"/>
      <c r="DT34" s="268"/>
      <c r="DU34" s="51">
        <v>10</v>
      </c>
      <c r="DV34" s="52">
        <f>CE34*0.1</f>
        <v>1.2000000000000002</v>
      </c>
    </row>
    <row r="35" spans="1:126" ht="12.75" customHeight="1">
      <c r="CB35" s="55"/>
    </row>
    <row r="37" spans="1:126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 t="s">
        <v>16</v>
      </c>
      <c r="AZ37" s="15"/>
      <c r="BA37" s="15"/>
      <c r="BB37" s="15"/>
      <c r="BC37" s="15"/>
      <c r="BD37" s="15"/>
      <c r="BE37" s="15"/>
      <c r="BF37" s="195">
        <v>2</v>
      </c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</row>
    <row r="38" spans="1:126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</row>
    <row r="39" spans="1:126" ht="15.6" customHeight="1">
      <c r="A39" s="279" t="s">
        <v>205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15"/>
      <c r="AG39" s="15"/>
      <c r="AH39" s="15"/>
      <c r="AI39" s="15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5"/>
      <c r="CJ39" s="15"/>
      <c r="CK39" s="15"/>
      <c r="CL39" s="15"/>
      <c r="CM39" s="15"/>
      <c r="CN39" s="47" t="s">
        <v>158</v>
      </c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5"/>
      <c r="DC39" s="15"/>
      <c r="DD39" s="15"/>
      <c r="DE39" s="15"/>
      <c r="DF39" s="15"/>
      <c r="DG39" s="15"/>
      <c r="DH39" s="18"/>
      <c r="DI39" s="15"/>
      <c r="DJ39" s="19"/>
      <c r="DK39" s="15"/>
      <c r="DL39" s="196" t="s">
        <v>164</v>
      </c>
      <c r="DM39" s="196"/>
      <c r="DN39" s="196"/>
      <c r="DO39" s="196"/>
      <c r="DP39" s="196"/>
      <c r="DQ39" s="196"/>
      <c r="DR39" s="196"/>
      <c r="DS39" s="196"/>
    </row>
    <row r="40" spans="1:126" ht="16.899999999999999" customHeight="1">
      <c r="A40" s="266" t="s">
        <v>119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15"/>
      <c r="CJ40" s="15"/>
      <c r="CK40" s="15"/>
      <c r="CL40" s="15"/>
      <c r="CM40" s="15"/>
      <c r="CN40" s="48" t="s">
        <v>160</v>
      </c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15"/>
      <c r="DC40" s="15"/>
      <c r="DD40" s="15"/>
      <c r="DE40" s="15"/>
      <c r="DF40" s="15"/>
      <c r="DG40" s="15"/>
      <c r="DH40" s="18"/>
      <c r="DI40" s="15"/>
      <c r="DJ40" s="19"/>
      <c r="DK40" s="15"/>
      <c r="DL40" s="196"/>
      <c r="DM40" s="196"/>
      <c r="DN40" s="196"/>
      <c r="DO40" s="196"/>
      <c r="DP40" s="196"/>
      <c r="DQ40" s="196"/>
      <c r="DR40" s="196"/>
      <c r="DS40" s="196"/>
    </row>
    <row r="41" spans="1:126" ht="15.75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15"/>
      <c r="CJ41" s="15"/>
      <c r="CK41" s="15"/>
      <c r="CL41" s="15"/>
      <c r="CM41" s="15"/>
      <c r="CN41" s="48" t="s">
        <v>159</v>
      </c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15"/>
      <c r="DC41" s="15"/>
      <c r="DD41" s="15"/>
      <c r="DE41" s="15"/>
      <c r="DF41" s="15"/>
      <c r="DG41" s="15"/>
      <c r="DH41" s="15"/>
      <c r="DI41" s="15"/>
      <c r="DJ41" s="20"/>
      <c r="DK41" s="15"/>
      <c r="DL41" s="196"/>
      <c r="DM41" s="196"/>
      <c r="DN41" s="196"/>
      <c r="DO41" s="196"/>
      <c r="DP41" s="196"/>
      <c r="DQ41" s="196"/>
      <c r="DR41" s="196"/>
      <c r="DS41" s="196"/>
    </row>
    <row r="42" spans="1:126" ht="15.75">
      <c r="A42" s="280" t="s">
        <v>192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15"/>
      <c r="AQ42" s="15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</row>
    <row r="43" spans="1:126" ht="15.6" customHeight="1">
      <c r="A43" s="198" t="s">
        <v>111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6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6" ht="15.75">
      <c r="A45" s="279" t="s">
        <v>193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</row>
    <row r="46" spans="1:126" ht="15.75">
      <c r="A46" s="281" t="s">
        <v>194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</row>
    <row r="47" spans="1:126">
      <c r="A47" s="182" t="s">
        <v>23</v>
      </c>
      <c r="B47" s="182"/>
      <c r="C47" s="182"/>
      <c r="D47" s="182"/>
      <c r="E47" s="182"/>
      <c r="F47" s="182"/>
      <c r="G47" s="182"/>
      <c r="H47" s="182"/>
      <c r="I47" s="182"/>
      <c r="J47" s="182" t="s">
        <v>24</v>
      </c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 t="s">
        <v>24</v>
      </c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97" t="s">
        <v>25</v>
      </c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183"/>
      <c r="CV47" s="131" t="s">
        <v>207</v>
      </c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267"/>
      <c r="DT47" s="149" t="s">
        <v>198</v>
      </c>
      <c r="DU47" s="150"/>
    </row>
    <row r="48" spans="1:126">
      <c r="A48" s="169" t="s">
        <v>27</v>
      </c>
      <c r="B48" s="169"/>
      <c r="C48" s="169"/>
      <c r="D48" s="169"/>
      <c r="E48" s="169"/>
      <c r="F48" s="169"/>
      <c r="G48" s="169"/>
      <c r="H48" s="169"/>
      <c r="I48" s="169"/>
      <c r="J48" s="169" t="s">
        <v>195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 t="s">
        <v>29</v>
      </c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212" t="s">
        <v>196</v>
      </c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185"/>
      <c r="CV48" s="245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22"/>
      <c r="DT48" s="151"/>
      <c r="DU48" s="112"/>
    </row>
    <row r="49" spans="1:125">
      <c r="A49" s="169" t="s">
        <v>31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 t="s">
        <v>206</v>
      </c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82" t="s">
        <v>32</v>
      </c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97" t="s">
        <v>33</v>
      </c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183"/>
      <c r="CV49" s="245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22"/>
      <c r="DT49" s="151"/>
      <c r="DU49" s="112"/>
    </row>
    <row r="50" spans="1:125">
      <c r="A50" s="169" t="s">
        <v>34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 t="s">
        <v>35</v>
      </c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99" t="s">
        <v>36</v>
      </c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79"/>
      <c r="CV50" s="245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22"/>
      <c r="DT50" s="151"/>
      <c r="DU50" s="112"/>
    </row>
    <row r="51" spans="1:1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99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79"/>
      <c r="CV51" s="245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22"/>
      <c r="DT51" s="151"/>
      <c r="DU51" s="112"/>
    </row>
    <row r="52" spans="1:125">
      <c r="A52" s="169"/>
      <c r="B52" s="169"/>
      <c r="C52" s="169"/>
      <c r="D52" s="169"/>
      <c r="E52" s="169"/>
      <c r="F52" s="169"/>
      <c r="G52" s="169"/>
      <c r="H52" s="169"/>
      <c r="I52" s="169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212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185"/>
      <c r="CV52" s="134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248"/>
      <c r="DT52" s="152"/>
      <c r="DU52" s="153"/>
    </row>
    <row r="53" spans="1:125" ht="68.2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21"/>
      <c r="K53" s="176" t="s">
        <v>44</v>
      </c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22"/>
      <c r="W53" s="21"/>
      <c r="X53" s="176" t="str">
        <f>U30</f>
        <v>Направленность образовательной программы</v>
      </c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22"/>
      <c r="AJ53" s="21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22"/>
      <c r="AW53" s="21"/>
      <c r="AX53" s="176" t="s">
        <v>142</v>
      </c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22"/>
      <c r="BJ53" s="21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22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31" t="str">
        <f>BR30</f>
        <v>наимено-вание</v>
      </c>
      <c r="CI53" s="132"/>
      <c r="CJ53" s="132"/>
      <c r="CK53" s="132"/>
      <c r="CL53" s="132"/>
      <c r="CM53" s="132"/>
      <c r="CN53" s="132"/>
      <c r="CO53" s="132"/>
      <c r="CP53" s="132"/>
      <c r="CQ53" s="133"/>
      <c r="CR53" s="131" t="str">
        <f>BZ30</f>
        <v>код по ОКЕИ</v>
      </c>
      <c r="CS53" s="287"/>
      <c r="CT53" s="287"/>
      <c r="CU53" s="288"/>
      <c r="CV53" s="97" t="str">
        <f>CE27</f>
        <v>2023 год</v>
      </c>
      <c r="CW53" s="98"/>
      <c r="CX53" s="98"/>
      <c r="CY53" s="98"/>
      <c r="CZ53" s="98"/>
      <c r="DA53" s="98"/>
      <c r="DB53" s="98"/>
      <c r="DC53" s="183"/>
      <c r="DD53" s="97" t="str">
        <f>CL27</f>
        <v>2024 год</v>
      </c>
      <c r="DE53" s="98"/>
      <c r="DF53" s="98"/>
      <c r="DG53" s="98"/>
      <c r="DH53" s="98"/>
      <c r="DI53" s="98"/>
      <c r="DJ53" s="98"/>
      <c r="DK53" s="183"/>
      <c r="DL53" s="97" t="str">
        <f>CS27</f>
        <v>2025 год</v>
      </c>
      <c r="DM53" s="98"/>
      <c r="DN53" s="98"/>
      <c r="DO53" s="98"/>
      <c r="DP53" s="98"/>
      <c r="DQ53" s="98"/>
      <c r="DR53" s="98"/>
      <c r="DS53" s="263"/>
      <c r="DT53" s="154" t="s">
        <v>150</v>
      </c>
      <c r="DU53" s="154" t="str">
        <f>DV30</f>
        <v>В абсолютных величинах</v>
      </c>
    </row>
    <row r="54" spans="1:125" ht="13.1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4" t="s">
        <v>47</v>
      </c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 t="s">
        <v>47</v>
      </c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 t="s">
        <v>47</v>
      </c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 t="s">
        <v>47</v>
      </c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 t="s">
        <v>47</v>
      </c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289"/>
      <c r="CS54" s="290"/>
      <c r="CT54" s="290"/>
      <c r="CU54" s="291"/>
      <c r="CV54" s="99"/>
      <c r="CW54" s="100"/>
      <c r="CX54" s="100"/>
      <c r="CY54" s="100"/>
      <c r="CZ54" s="100"/>
      <c r="DA54" s="100"/>
      <c r="DB54" s="100"/>
      <c r="DC54" s="179"/>
      <c r="DD54" s="99"/>
      <c r="DE54" s="100"/>
      <c r="DF54" s="100"/>
      <c r="DG54" s="100"/>
      <c r="DH54" s="100"/>
      <c r="DI54" s="100"/>
      <c r="DJ54" s="100"/>
      <c r="DK54" s="179"/>
      <c r="DL54" s="99"/>
      <c r="DM54" s="100"/>
      <c r="DN54" s="100"/>
      <c r="DO54" s="100"/>
      <c r="DP54" s="100"/>
      <c r="DQ54" s="100"/>
      <c r="DR54" s="100"/>
      <c r="DS54" s="264"/>
      <c r="DT54" s="117"/>
      <c r="DU54" s="117"/>
    </row>
    <row r="55" spans="1:125">
      <c r="A55" s="191"/>
      <c r="B55" s="191"/>
      <c r="C55" s="191"/>
      <c r="D55" s="191"/>
      <c r="E55" s="191"/>
      <c r="F55" s="191"/>
      <c r="G55" s="191"/>
      <c r="H55" s="191"/>
      <c r="I55" s="191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292"/>
      <c r="CS55" s="293"/>
      <c r="CT55" s="293"/>
      <c r="CU55" s="294"/>
      <c r="CV55" s="212"/>
      <c r="CW55" s="213"/>
      <c r="CX55" s="213"/>
      <c r="CY55" s="213"/>
      <c r="CZ55" s="213"/>
      <c r="DA55" s="213"/>
      <c r="DB55" s="213"/>
      <c r="DC55" s="185"/>
      <c r="DD55" s="212"/>
      <c r="DE55" s="213"/>
      <c r="DF55" s="213"/>
      <c r="DG55" s="213"/>
      <c r="DH55" s="213"/>
      <c r="DI55" s="213"/>
      <c r="DJ55" s="213"/>
      <c r="DK55" s="185"/>
      <c r="DL55" s="212"/>
      <c r="DM55" s="213"/>
      <c r="DN55" s="213"/>
      <c r="DO55" s="213"/>
      <c r="DP55" s="213"/>
      <c r="DQ55" s="213"/>
      <c r="DR55" s="213"/>
      <c r="DS55" s="265"/>
      <c r="DT55" s="118"/>
      <c r="DU55" s="118"/>
    </row>
    <row r="56" spans="1:125">
      <c r="A56" s="121">
        <v>1</v>
      </c>
      <c r="B56" s="121"/>
      <c r="C56" s="121"/>
      <c r="D56" s="121"/>
      <c r="E56" s="121"/>
      <c r="F56" s="121"/>
      <c r="G56" s="121"/>
      <c r="H56" s="121"/>
      <c r="I56" s="121"/>
      <c r="J56" s="121">
        <v>2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>
        <v>3</v>
      </c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>
        <v>4</v>
      </c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>
        <v>5</v>
      </c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>
        <v>6</v>
      </c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231">
        <v>7</v>
      </c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>
        <v>8</v>
      </c>
      <c r="CI56" s="231"/>
      <c r="CJ56" s="231"/>
      <c r="CK56" s="231"/>
      <c r="CL56" s="231"/>
      <c r="CM56" s="231"/>
      <c r="CN56" s="231"/>
      <c r="CO56" s="231"/>
      <c r="CP56" s="231"/>
      <c r="CQ56" s="231"/>
      <c r="CR56" s="259">
        <v>9</v>
      </c>
      <c r="CS56" s="260"/>
      <c r="CT56" s="260"/>
      <c r="CU56" s="261"/>
      <c r="CV56" s="231">
        <v>10</v>
      </c>
      <c r="CW56" s="231"/>
      <c r="CX56" s="231"/>
      <c r="CY56" s="231"/>
      <c r="CZ56" s="231"/>
      <c r="DA56" s="231"/>
      <c r="DB56" s="231"/>
      <c r="DC56" s="231"/>
      <c r="DD56" s="121">
        <v>11</v>
      </c>
      <c r="DE56" s="121"/>
      <c r="DF56" s="121"/>
      <c r="DG56" s="121"/>
      <c r="DH56" s="121"/>
      <c r="DI56" s="121"/>
      <c r="DJ56" s="121"/>
      <c r="DK56" s="121"/>
      <c r="DL56" s="121">
        <v>12</v>
      </c>
      <c r="DM56" s="121"/>
      <c r="DN56" s="121"/>
      <c r="DO56" s="121"/>
      <c r="DP56" s="121"/>
      <c r="DQ56" s="121"/>
      <c r="DR56" s="121"/>
      <c r="DS56" s="121"/>
      <c r="DT56" s="34">
        <v>13</v>
      </c>
      <c r="DU56" s="34">
        <v>14</v>
      </c>
    </row>
    <row r="57" spans="1:125" ht="230.45" customHeight="1">
      <c r="A57" s="251" t="s">
        <v>180</v>
      </c>
      <c r="B57" s="251"/>
      <c r="C57" s="251"/>
      <c r="D57" s="251"/>
      <c r="E57" s="251"/>
      <c r="F57" s="251"/>
      <c r="G57" s="251"/>
      <c r="H57" s="251"/>
      <c r="I57" s="251"/>
      <c r="J57" s="155" t="s">
        <v>111</v>
      </c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252" t="s">
        <v>120</v>
      </c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167" t="s">
        <v>121</v>
      </c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234"/>
      <c r="BW57" s="250" t="s">
        <v>143</v>
      </c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 t="s">
        <v>51</v>
      </c>
      <c r="CI57" s="250"/>
      <c r="CJ57" s="250"/>
      <c r="CK57" s="250"/>
      <c r="CL57" s="250"/>
      <c r="CM57" s="250"/>
      <c r="CN57" s="250"/>
      <c r="CO57" s="250"/>
      <c r="CP57" s="250"/>
      <c r="CQ57" s="250"/>
      <c r="CR57" s="254"/>
      <c r="CS57" s="255"/>
      <c r="CT57" s="255"/>
      <c r="CU57" s="256"/>
      <c r="CV57" s="257">
        <v>100</v>
      </c>
      <c r="CW57" s="257"/>
      <c r="CX57" s="257"/>
      <c r="CY57" s="257"/>
      <c r="CZ57" s="257"/>
      <c r="DA57" s="257"/>
      <c r="DB57" s="257"/>
      <c r="DC57" s="257"/>
      <c r="DD57" s="258">
        <v>100</v>
      </c>
      <c r="DE57" s="249"/>
      <c r="DF57" s="249"/>
      <c r="DG57" s="249"/>
      <c r="DH57" s="249"/>
      <c r="DI57" s="249"/>
      <c r="DJ57" s="249"/>
      <c r="DK57" s="249"/>
      <c r="DL57" s="249">
        <v>100</v>
      </c>
      <c r="DM57" s="249"/>
      <c r="DN57" s="249"/>
      <c r="DO57" s="249"/>
      <c r="DP57" s="249"/>
      <c r="DQ57" s="249"/>
      <c r="DR57" s="249"/>
      <c r="DS57" s="249"/>
      <c r="DT57" s="54">
        <v>10</v>
      </c>
      <c r="DU57" s="54"/>
    </row>
    <row r="58" spans="1:125" ht="15.75" customHeight="1"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75">
      <c r="A59" s="281" t="s">
        <v>199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2.75" customHeight="1">
      <c r="A60" s="182" t="s">
        <v>64</v>
      </c>
      <c r="B60" s="182"/>
      <c r="C60" s="182"/>
      <c r="D60" s="182"/>
      <c r="E60" s="182"/>
      <c r="F60" s="182"/>
      <c r="G60" s="182"/>
      <c r="H60" s="182"/>
      <c r="I60" s="182"/>
      <c r="J60" s="182" t="s">
        <v>24</v>
      </c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 t="s">
        <v>65</v>
      </c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97"/>
      <c r="BH60" s="219" t="s">
        <v>208</v>
      </c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20"/>
      <c r="CD60" s="219" t="s">
        <v>209</v>
      </c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20"/>
      <c r="CY60" s="241" t="s">
        <v>174</v>
      </c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149" t="s">
        <v>201</v>
      </c>
      <c r="DU60" s="150"/>
    </row>
    <row r="61" spans="1:125">
      <c r="A61" s="169" t="s">
        <v>68</v>
      </c>
      <c r="B61" s="169"/>
      <c r="C61" s="169"/>
      <c r="D61" s="169"/>
      <c r="E61" s="169"/>
      <c r="F61" s="169"/>
      <c r="G61" s="169"/>
      <c r="H61" s="169"/>
      <c r="I61" s="169"/>
      <c r="J61" s="169" t="s">
        <v>195</v>
      </c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 t="s">
        <v>69</v>
      </c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99"/>
      <c r="BH61" s="221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22"/>
      <c r="CD61" s="221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22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151"/>
      <c r="DU61" s="112"/>
    </row>
    <row r="62" spans="1:125">
      <c r="A62" s="169" t="s">
        <v>31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 t="s">
        <v>200</v>
      </c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99"/>
      <c r="BH62" s="221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22"/>
      <c r="CD62" s="221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22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151"/>
      <c r="DU62" s="112"/>
    </row>
    <row r="63" spans="1:125">
      <c r="A63" s="169" t="s">
        <v>34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 t="s">
        <v>117</v>
      </c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99"/>
      <c r="BH63" s="221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22"/>
      <c r="CD63" s="221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22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151"/>
      <c r="DU63" s="112"/>
    </row>
    <row r="64" spans="1:125" ht="15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99"/>
      <c r="BH64" s="223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24"/>
      <c r="CD64" s="223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24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41"/>
      <c r="DS64" s="241"/>
      <c r="DT64" s="152"/>
      <c r="DU64" s="153"/>
    </row>
    <row r="65" spans="1:125" ht="59.25" customHeight="1">
      <c r="A65" s="99"/>
      <c r="B65" s="100"/>
      <c r="C65" s="100"/>
      <c r="D65" s="100"/>
      <c r="E65" s="100"/>
      <c r="F65" s="100"/>
      <c r="G65" s="100"/>
      <c r="H65" s="100"/>
      <c r="I65" s="179"/>
      <c r="J65" s="21"/>
      <c r="K65" s="240" t="s">
        <v>44</v>
      </c>
      <c r="L65" s="240"/>
      <c r="M65" s="240"/>
      <c r="N65" s="240"/>
      <c r="O65" s="240"/>
      <c r="P65" s="240"/>
      <c r="Q65" s="240"/>
      <c r="R65" s="240"/>
      <c r="S65" s="41"/>
      <c r="T65" s="42"/>
      <c r="U65" s="240" t="str">
        <f>X53</f>
        <v>Направленность образовательной программы</v>
      </c>
      <c r="V65" s="240"/>
      <c r="W65" s="240"/>
      <c r="X65" s="240"/>
      <c r="Y65" s="240"/>
      <c r="Z65" s="240"/>
      <c r="AA65" s="240"/>
      <c r="AB65" s="240"/>
      <c r="AC65" s="29"/>
      <c r="AD65" s="30"/>
      <c r="AE65" s="175"/>
      <c r="AF65" s="175"/>
      <c r="AG65" s="175"/>
      <c r="AH65" s="175"/>
      <c r="AI65" s="175"/>
      <c r="AJ65" s="175"/>
      <c r="AK65" s="175"/>
      <c r="AL65" s="175"/>
      <c r="AM65" s="29"/>
      <c r="AN65" s="30"/>
      <c r="AO65" s="240" t="s">
        <v>46</v>
      </c>
      <c r="AP65" s="240"/>
      <c r="AQ65" s="240"/>
      <c r="AR65" s="240"/>
      <c r="AS65" s="240"/>
      <c r="AT65" s="240"/>
      <c r="AU65" s="240"/>
      <c r="AV65" s="240"/>
      <c r="AW65" s="22"/>
      <c r="AX65" s="21"/>
      <c r="AY65" s="176"/>
      <c r="AZ65" s="176"/>
      <c r="BA65" s="176"/>
      <c r="BB65" s="176"/>
      <c r="BC65" s="176"/>
      <c r="BD65" s="176"/>
      <c r="BE65" s="176"/>
      <c r="BF65" s="176"/>
      <c r="BG65" s="22"/>
      <c r="BH65" s="242" t="s">
        <v>153</v>
      </c>
      <c r="BI65" s="243"/>
      <c r="BJ65" s="243"/>
      <c r="BK65" s="243"/>
      <c r="BL65" s="243"/>
      <c r="BM65" s="243"/>
      <c r="BN65" s="243"/>
      <c r="BO65" s="243"/>
      <c r="BP65" s="243"/>
      <c r="BQ65" s="243"/>
      <c r="BR65" s="216" t="s">
        <v>190</v>
      </c>
      <c r="BS65" s="217"/>
      <c r="BT65" s="217"/>
      <c r="BU65" s="217"/>
      <c r="BV65" s="217"/>
      <c r="BW65" s="217"/>
      <c r="BX65" s="217"/>
      <c r="BY65" s="217"/>
      <c r="BZ65" s="217"/>
      <c r="CA65" s="218"/>
      <c r="CB65" s="219" t="s">
        <v>203</v>
      </c>
      <c r="CC65" s="220"/>
      <c r="CD65" s="243" t="str">
        <f>CV53</f>
        <v>2023 год</v>
      </c>
      <c r="CE65" s="243"/>
      <c r="CF65" s="243"/>
      <c r="CG65" s="243"/>
      <c r="CH65" s="243"/>
      <c r="CI65" s="243"/>
      <c r="CJ65" s="244"/>
      <c r="CK65" s="242" t="str">
        <f>DD53</f>
        <v>2024 год</v>
      </c>
      <c r="CL65" s="243"/>
      <c r="CM65" s="243"/>
      <c r="CN65" s="243"/>
      <c r="CO65" s="243"/>
      <c r="CP65" s="243"/>
      <c r="CQ65" s="244"/>
      <c r="CR65" s="242" t="str">
        <f>DL53</f>
        <v>2025 год</v>
      </c>
      <c r="CS65" s="243"/>
      <c r="CT65" s="243"/>
      <c r="CU65" s="243"/>
      <c r="CV65" s="243"/>
      <c r="CW65" s="243"/>
      <c r="CX65" s="244"/>
      <c r="CY65" s="242" t="str">
        <f>CD65</f>
        <v>2023 год</v>
      </c>
      <c r="CZ65" s="243"/>
      <c r="DA65" s="243"/>
      <c r="DB65" s="243"/>
      <c r="DC65" s="243"/>
      <c r="DD65" s="243"/>
      <c r="DE65" s="244"/>
      <c r="DF65" s="242" t="str">
        <f>CK65</f>
        <v>2024 год</v>
      </c>
      <c r="DG65" s="243"/>
      <c r="DH65" s="243"/>
      <c r="DI65" s="243"/>
      <c r="DJ65" s="243"/>
      <c r="DK65" s="243"/>
      <c r="DL65" s="244"/>
      <c r="DM65" s="242" t="str">
        <f>CR65</f>
        <v>2025 год</v>
      </c>
      <c r="DN65" s="243"/>
      <c r="DO65" s="243"/>
      <c r="DP65" s="243"/>
      <c r="DQ65" s="243"/>
      <c r="DR65" s="243"/>
      <c r="DS65" s="220"/>
      <c r="DT65" s="154" t="str">
        <f>DT53</f>
        <v>В процентах</v>
      </c>
      <c r="DU65" s="154" t="str">
        <f>DU53</f>
        <v>В абсолютных величинах</v>
      </c>
    </row>
    <row r="66" spans="1:125" ht="13.15" customHeight="1">
      <c r="A66" s="99"/>
      <c r="B66" s="100"/>
      <c r="C66" s="100"/>
      <c r="D66" s="100"/>
      <c r="E66" s="100"/>
      <c r="F66" s="100"/>
      <c r="G66" s="100"/>
      <c r="H66" s="100"/>
      <c r="I66" s="179"/>
      <c r="J66" s="273" t="s">
        <v>47</v>
      </c>
      <c r="K66" s="274"/>
      <c r="L66" s="274"/>
      <c r="M66" s="274"/>
      <c r="N66" s="274"/>
      <c r="O66" s="274"/>
      <c r="P66" s="274"/>
      <c r="Q66" s="274"/>
      <c r="R66" s="274"/>
      <c r="S66" s="275"/>
      <c r="T66" s="273" t="s">
        <v>47</v>
      </c>
      <c r="U66" s="274"/>
      <c r="V66" s="274"/>
      <c r="W66" s="274"/>
      <c r="X66" s="274"/>
      <c r="Y66" s="274"/>
      <c r="Z66" s="274"/>
      <c r="AA66" s="274"/>
      <c r="AB66" s="274"/>
      <c r="AC66" s="275"/>
      <c r="AD66" s="273" t="s">
        <v>47</v>
      </c>
      <c r="AE66" s="274"/>
      <c r="AF66" s="274"/>
      <c r="AG66" s="274"/>
      <c r="AH66" s="274"/>
      <c r="AI66" s="274"/>
      <c r="AJ66" s="274"/>
      <c r="AK66" s="274"/>
      <c r="AL66" s="274"/>
      <c r="AM66" s="275"/>
      <c r="AN66" s="273" t="s">
        <v>47</v>
      </c>
      <c r="AO66" s="274"/>
      <c r="AP66" s="274"/>
      <c r="AQ66" s="274"/>
      <c r="AR66" s="274"/>
      <c r="AS66" s="274"/>
      <c r="AT66" s="274"/>
      <c r="AU66" s="274"/>
      <c r="AV66" s="274"/>
      <c r="AW66" s="275"/>
      <c r="AX66" s="273" t="s">
        <v>47</v>
      </c>
      <c r="AY66" s="274"/>
      <c r="AZ66" s="274"/>
      <c r="BA66" s="274"/>
      <c r="BB66" s="274"/>
      <c r="BC66" s="274"/>
      <c r="BD66" s="274"/>
      <c r="BE66" s="274"/>
      <c r="BF66" s="274"/>
      <c r="BG66" s="275"/>
      <c r="BH66" s="245"/>
      <c r="BI66" s="246"/>
      <c r="BJ66" s="246"/>
      <c r="BK66" s="246"/>
      <c r="BL66" s="246"/>
      <c r="BM66" s="246"/>
      <c r="BN66" s="246"/>
      <c r="BO66" s="246"/>
      <c r="BP66" s="246"/>
      <c r="BQ66" s="246"/>
      <c r="BR66" s="219" t="str">
        <f>CH53</f>
        <v>наимено-вание</v>
      </c>
      <c r="BS66" s="243"/>
      <c r="BT66" s="243"/>
      <c r="BU66" s="243"/>
      <c r="BV66" s="243"/>
      <c r="BW66" s="243"/>
      <c r="BX66" s="243"/>
      <c r="BY66" s="220"/>
      <c r="BZ66" s="219" t="str">
        <f>CR53</f>
        <v>код по ОКЕИ</v>
      </c>
      <c r="CA66" s="220"/>
      <c r="CB66" s="221"/>
      <c r="CC66" s="222"/>
      <c r="CD66" s="246"/>
      <c r="CE66" s="246"/>
      <c r="CF66" s="246"/>
      <c r="CG66" s="246"/>
      <c r="CH66" s="246"/>
      <c r="CI66" s="246"/>
      <c r="CJ66" s="247"/>
      <c r="CK66" s="245"/>
      <c r="CL66" s="246"/>
      <c r="CM66" s="246"/>
      <c r="CN66" s="246"/>
      <c r="CO66" s="246"/>
      <c r="CP66" s="246"/>
      <c r="CQ66" s="247"/>
      <c r="CR66" s="245"/>
      <c r="CS66" s="246"/>
      <c r="CT66" s="246"/>
      <c r="CU66" s="246"/>
      <c r="CV66" s="246"/>
      <c r="CW66" s="246"/>
      <c r="CX66" s="247"/>
      <c r="CY66" s="245"/>
      <c r="CZ66" s="246"/>
      <c r="DA66" s="246"/>
      <c r="DB66" s="246"/>
      <c r="DC66" s="246"/>
      <c r="DD66" s="246"/>
      <c r="DE66" s="247"/>
      <c r="DF66" s="245"/>
      <c r="DG66" s="246"/>
      <c r="DH66" s="246"/>
      <c r="DI66" s="246"/>
      <c r="DJ66" s="246"/>
      <c r="DK66" s="246"/>
      <c r="DL66" s="247"/>
      <c r="DM66" s="245"/>
      <c r="DN66" s="246"/>
      <c r="DO66" s="246"/>
      <c r="DP66" s="246"/>
      <c r="DQ66" s="246"/>
      <c r="DR66" s="246"/>
      <c r="DS66" s="222"/>
      <c r="DT66" s="117"/>
      <c r="DU66" s="117"/>
    </row>
    <row r="67" spans="1:125">
      <c r="A67" s="99"/>
      <c r="B67" s="100"/>
      <c r="C67" s="100"/>
      <c r="D67" s="100"/>
      <c r="E67" s="100"/>
      <c r="F67" s="100"/>
      <c r="G67" s="100"/>
      <c r="H67" s="100"/>
      <c r="I67" s="179"/>
      <c r="J67" s="273"/>
      <c r="K67" s="274"/>
      <c r="L67" s="274"/>
      <c r="M67" s="274"/>
      <c r="N67" s="274"/>
      <c r="O67" s="274"/>
      <c r="P67" s="274"/>
      <c r="Q67" s="274"/>
      <c r="R67" s="274"/>
      <c r="S67" s="275"/>
      <c r="T67" s="273"/>
      <c r="U67" s="274"/>
      <c r="V67" s="274"/>
      <c r="W67" s="274"/>
      <c r="X67" s="274"/>
      <c r="Y67" s="274"/>
      <c r="Z67" s="274"/>
      <c r="AA67" s="274"/>
      <c r="AB67" s="274"/>
      <c r="AC67" s="275"/>
      <c r="AD67" s="273"/>
      <c r="AE67" s="274"/>
      <c r="AF67" s="274"/>
      <c r="AG67" s="274"/>
      <c r="AH67" s="274"/>
      <c r="AI67" s="274"/>
      <c r="AJ67" s="274"/>
      <c r="AK67" s="274"/>
      <c r="AL67" s="274"/>
      <c r="AM67" s="275"/>
      <c r="AN67" s="273"/>
      <c r="AO67" s="274"/>
      <c r="AP67" s="274"/>
      <c r="AQ67" s="274"/>
      <c r="AR67" s="274"/>
      <c r="AS67" s="274"/>
      <c r="AT67" s="274"/>
      <c r="AU67" s="274"/>
      <c r="AV67" s="274"/>
      <c r="AW67" s="275"/>
      <c r="AX67" s="273"/>
      <c r="AY67" s="274"/>
      <c r="AZ67" s="274"/>
      <c r="BA67" s="274"/>
      <c r="BB67" s="274"/>
      <c r="BC67" s="274"/>
      <c r="BD67" s="274"/>
      <c r="BE67" s="274"/>
      <c r="BF67" s="274"/>
      <c r="BG67" s="275"/>
      <c r="BH67" s="245"/>
      <c r="BI67" s="246"/>
      <c r="BJ67" s="246"/>
      <c r="BK67" s="246"/>
      <c r="BL67" s="246"/>
      <c r="BM67" s="246"/>
      <c r="BN67" s="246"/>
      <c r="BO67" s="246"/>
      <c r="BP67" s="246"/>
      <c r="BQ67" s="246"/>
      <c r="BR67" s="221"/>
      <c r="BS67" s="246"/>
      <c r="BT67" s="246"/>
      <c r="BU67" s="246"/>
      <c r="BV67" s="246"/>
      <c r="BW67" s="246"/>
      <c r="BX67" s="246"/>
      <c r="BY67" s="222"/>
      <c r="BZ67" s="221"/>
      <c r="CA67" s="222"/>
      <c r="CB67" s="221"/>
      <c r="CC67" s="222"/>
      <c r="CD67" s="246"/>
      <c r="CE67" s="246"/>
      <c r="CF67" s="246"/>
      <c r="CG67" s="246"/>
      <c r="CH67" s="246"/>
      <c r="CI67" s="246"/>
      <c r="CJ67" s="247"/>
      <c r="CK67" s="245"/>
      <c r="CL67" s="246"/>
      <c r="CM67" s="246"/>
      <c r="CN67" s="246"/>
      <c r="CO67" s="246"/>
      <c r="CP67" s="246"/>
      <c r="CQ67" s="247"/>
      <c r="CR67" s="245"/>
      <c r="CS67" s="246"/>
      <c r="CT67" s="246"/>
      <c r="CU67" s="246"/>
      <c r="CV67" s="246"/>
      <c r="CW67" s="246"/>
      <c r="CX67" s="247"/>
      <c r="CY67" s="245"/>
      <c r="CZ67" s="246"/>
      <c r="DA67" s="246"/>
      <c r="DB67" s="246"/>
      <c r="DC67" s="246"/>
      <c r="DD67" s="246"/>
      <c r="DE67" s="247"/>
      <c r="DF67" s="245"/>
      <c r="DG67" s="246"/>
      <c r="DH67" s="246"/>
      <c r="DI67" s="246"/>
      <c r="DJ67" s="246"/>
      <c r="DK67" s="246"/>
      <c r="DL67" s="247"/>
      <c r="DM67" s="245"/>
      <c r="DN67" s="246"/>
      <c r="DO67" s="246"/>
      <c r="DP67" s="246"/>
      <c r="DQ67" s="246"/>
      <c r="DR67" s="246"/>
      <c r="DS67" s="222"/>
      <c r="DT67" s="117"/>
      <c r="DU67" s="117"/>
    </row>
    <row r="68" spans="1:125" s="55" customFormat="1" ht="41.25" customHeight="1">
      <c r="A68" s="212"/>
      <c r="B68" s="213"/>
      <c r="C68" s="213"/>
      <c r="D68" s="213"/>
      <c r="E68" s="213"/>
      <c r="F68" s="213"/>
      <c r="G68" s="213"/>
      <c r="H68" s="213"/>
      <c r="I68" s="185"/>
      <c r="J68" s="276"/>
      <c r="K68" s="277"/>
      <c r="L68" s="277"/>
      <c r="M68" s="277"/>
      <c r="N68" s="277"/>
      <c r="O68" s="277"/>
      <c r="P68" s="277"/>
      <c r="Q68" s="277"/>
      <c r="R68" s="277"/>
      <c r="S68" s="278"/>
      <c r="T68" s="276"/>
      <c r="U68" s="277"/>
      <c r="V68" s="277"/>
      <c r="W68" s="277"/>
      <c r="X68" s="277"/>
      <c r="Y68" s="277"/>
      <c r="Z68" s="277"/>
      <c r="AA68" s="277"/>
      <c r="AB68" s="277"/>
      <c r="AC68" s="278"/>
      <c r="AD68" s="276"/>
      <c r="AE68" s="277"/>
      <c r="AF68" s="277"/>
      <c r="AG68" s="277"/>
      <c r="AH68" s="277"/>
      <c r="AI68" s="277"/>
      <c r="AJ68" s="277"/>
      <c r="AK68" s="277"/>
      <c r="AL68" s="277"/>
      <c r="AM68" s="278"/>
      <c r="AN68" s="276"/>
      <c r="AO68" s="277"/>
      <c r="AP68" s="277"/>
      <c r="AQ68" s="277"/>
      <c r="AR68" s="277"/>
      <c r="AS68" s="277"/>
      <c r="AT68" s="277"/>
      <c r="AU68" s="277"/>
      <c r="AV68" s="277"/>
      <c r="AW68" s="278"/>
      <c r="AX68" s="276"/>
      <c r="AY68" s="277"/>
      <c r="AZ68" s="277"/>
      <c r="BA68" s="277"/>
      <c r="BB68" s="277"/>
      <c r="BC68" s="277"/>
      <c r="BD68" s="277"/>
      <c r="BE68" s="277"/>
      <c r="BF68" s="277"/>
      <c r="BG68" s="278"/>
      <c r="BH68" s="134"/>
      <c r="BI68" s="135"/>
      <c r="BJ68" s="135"/>
      <c r="BK68" s="135"/>
      <c r="BL68" s="135"/>
      <c r="BM68" s="135"/>
      <c r="BN68" s="135"/>
      <c r="BO68" s="135"/>
      <c r="BP68" s="135"/>
      <c r="BQ68" s="135"/>
      <c r="BR68" s="223"/>
      <c r="BS68" s="262"/>
      <c r="BT68" s="262"/>
      <c r="BU68" s="262"/>
      <c r="BV68" s="262"/>
      <c r="BW68" s="262"/>
      <c r="BX68" s="262"/>
      <c r="BY68" s="224"/>
      <c r="BZ68" s="223"/>
      <c r="CA68" s="224"/>
      <c r="CB68" s="223"/>
      <c r="CC68" s="224"/>
      <c r="CD68" s="135"/>
      <c r="CE68" s="135"/>
      <c r="CF68" s="135"/>
      <c r="CG68" s="135"/>
      <c r="CH68" s="135"/>
      <c r="CI68" s="135"/>
      <c r="CJ68" s="136"/>
      <c r="CK68" s="134"/>
      <c r="CL68" s="135"/>
      <c r="CM68" s="135"/>
      <c r="CN68" s="135"/>
      <c r="CO68" s="135"/>
      <c r="CP68" s="135"/>
      <c r="CQ68" s="136"/>
      <c r="CR68" s="134"/>
      <c r="CS68" s="135"/>
      <c r="CT68" s="135"/>
      <c r="CU68" s="135"/>
      <c r="CV68" s="135"/>
      <c r="CW68" s="135"/>
      <c r="CX68" s="136"/>
      <c r="CY68" s="134"/>
      <c r="CZ68" s="135"/>
      <c r="DA68" s="135"/>
      <c r="DB68" s="135"/>
      <c r="DC68" s="135"/>
      <c r="DD68" s="135"/>
      <c r="DE68" s="136"/>
      <c r="DF68" s="134"/>
      <c r="DG68" s="135"/>
      <c r="DH68" s="135"/>
      <c r="DI68" s="135"/>
      <c r="DJ68" s="135"/>
      <c r="DK68" s="135"/>
      <c r="DL68" s="136"/>
      <c r="DM68" s="134"/>
      <c r="DN68" s="135"/>
      <c r="DO68" s="135"/>
      <c r="DP68" s="135"/>
      <c r="DQ68" s="135"/>
      <c r="DR68" s="135"/>
      <c r="DS68" s="248"/>
      <c r="DT68" s="118"/>
      <c r="DU68" s="118"/>
    </row>
    <row r="69" spans="1:125">
      <c r="A69" s="121">
        <v>1</v>
      </c>
      <c r="B69" s="121"/>
      <c r="C69" s="121"/>
      <c r="D69" s="121"/>
      <c r="E69" s="121"/>
      <c r="F69" s="121"/>
      <c r="G69" s="121"/>
      <c r="H69" s="121"/>
      <c r="I69" s="121"/>
      <c r="J69" s="121">
        <v>2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>
        <v>3</v>
      </c>
      <c r="U69" s="121"/>
      <c r="V69" s="121"/>
      <c r="W69" s="121"/>
      <c r="X69" s="121"/>
      <c r="Y69" s="121"/>
      <c r="Z69" s="121"/>
      <c r="AA69" s="121"/>
      <c r="AB69" s="121"/>
      <c r="AC69" s="121"/>
      <c r="AD69" s="121">
        <v>4</v>
      </c>
      <c r="AE69" s="121"/>
      <c r="AF69" s="121"/>
      <c r="AG69" s="121"/>
      <c r="AH69" s="121"/>
      <c r="AI69" s="121"/>
      <c r="AJ69" s="121"/>
      <c r="AK69" s="121"/>
      <c r="AL69" s="121"/>
      <c r="AM69" s="121"/>
      <c r="AN69" s="121">
        <v>5</v>
      </c>
      <c r="AO69" s="121"/>
      <c r="AP69" s="121"/>
      <c r="AQ69" s="121"/>
      <c r="AR69" s="121"/>
      <c r="AS69" s="121"/>
      <c r="AT69" s="121"/>
      <c r="AU69" s="121"/>
      <c r="AV69" s="121"/>
      <c r="AW69" s="121"/>
      <c r="AX69" s="121">
        <v>6</v>
      </c>
      <c r="AY69" s="121"/>
      <c r="AZ69" s="121"/>
      <c r="BA69" s="121"/>
      <c r="BB69" s="121"/>
      <c r="BC69" s="121"/>
      <c r="BD69" s="121"/>
      <c r="BE69" s="121"/>
      <c r="BF69" s="121"/>
      <c r="BG69" s="121"/>
      <c r="BH69" s="121">
        <v>7</v>
      </c>
      <c r="BI69" s="121"/>
      <c r="BJ69" s="121"/>
      <c r="BK69" s="121"/>
      <c r="BL69" s="121"/>
      <c r="BM69" s="121"/>
      <c r="BN69" s="121"/>
      <c r="BO69" s="121"/>
      <c r="BP69" s="121"/>
      <c r="BQ69" s="121"/>
      <c r="BR69" s="235">
        <v>8</v>
      </c>
      <c r="BS69" s="235"/>
      <c r="BT69" s="235"/>
      <c r="BU69" s="235"/>
      <c r="BV69" s="235"/>
      <c r="BW69" s="235"/>
      <c r="BX69" s="235"/>
      <c r="BY69" s="236"/>
      <c r="BZ69" s="66">
        <v>9</v>
      </c>
      <c r="CA69" s="67"/>
      <c r="CB69" s="229">
        <v>10</v>
      </c>
      <c r="CC69" s="230"/>
      <c r="CD69" s="121">
        <v>11</v>
      </c>
      <c r="CE69" s="121"/>
      <c r="CF69" s="121"/>
      <c r="CG69" s="121"/>
      <c r="CH69" s="121"/>
      <c r="CI69" s="121"/>
      <c r="CJ69" s="121"/>
      <c r="CK69" s="121">
        <v>12</v>
      </c>
      <c r="CL69" s="121"/>
      <c r="CM69" s="121"/>
      <c r="CN69" s="121"/>
      <c r="CO69" s="121"/>
      <c r="CP69" s="121"/>
      <c r="CQ69" s="121"/>
      <c r="CR69" s="121">
        <v>13</v>
      </c>
      <c r="CS69" s="121"/>
      <c r="CT69" s="121"/>
      <c r="CU69" s="121"/>
      <c r="CV69" s="121"/>
      <c r="CW69" s="121"/>
      <c r="CX69" s="121"/>
      <c r="CY69" s="121">
        <v>14</v>
      </c>
      <c r="CZ69" s="121"/>
      <c r="DA69" s="121"/>
      <c r="DB69" s="121"/>
      <c r="DC69" s="121"/>
      <c r="DD69" s="121"/>
      <c r="DE69" s="121"/>
      <c r="DF69" s="121">
        <v>15</v>
      </c>
      <c r="DG69" s="121"/>
      <c r="DH69" s="121"/>
      <c r="DI69" s="121"/>
      <c r="DJ69" s="121"/>
      <c r="DK69" s="121"/>
      <c r="DL69" s="121"/>
      <c r="DM69" s="121">
        <v>16</v>
      </c>
      <c r="DN69" s="121"/>
      <c r="DO69" s="121"/>
      <c r="DP69" s="121"/>
      <c r="DQ69" s="121"/>
      <c r="DR69" s="121"/>
      <c r="DS69" s="121"/>
      <c r="DT69" s="37">
        <v>17</v>
      </c>
      <c r="DU69" s="37">
        <v>18</v>
      </c>
    </row>
    <row r="70" spans="1:125" ht="94.5" customHeight="1">
      <c r="A70" s="237" t="str">
        <f>A57</f>
        <v>931000.Р.63.1.13210001001</v>
      </c>
      <c r="B70" s="237"/>
      <c r="C70" s="237"/>
      <c r="D70" s="237"/>
      <c r="E70" s="237"/>
      <c r="F70" s="237"/>
      <c r="G70" s="237"/>
      <c r="H70" s="237"/>
      <c r="I70" s="237"/>
      <c r="J70" s="155" t="str">
        <f>J57</f>
        <v>в интересах общества</v>
      </c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238" t="str">
        <f>AW57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239"/>
      <c r="BH70" s="232" t="s">
        <v>122</v>
      </c>
      <c r="BI70" s="232"/>
      <c r="BJ70" s="232"/>
      <c r="BK70" s="232"/>
      <c r="BL70" s="232"/>
      <c r="BM70" s="232"/>
      <c r="BN70" s="232"/>
      <c r="BO70" s="232"/>
      <c r="BP70" s="232"/>
      <c r="BQ70" s="232"/>
      <c r="BR70" s="155" t="s">
        <v>123</v>
      </c>
      <c r="BS70" s="155"/>
      <c r="BT70" s="155"/>
      <c r="BU70" s="155"/>
      <c r="BV70" s="155"/>
      <c r="BW70" s="155"/>
      <c r="BX70" s="155"/>
      <c r="BY70" s="234"/>
      <c r="BZ70" s="225"/>
      <c r="CA70" s="226"/>
      <c r="CB70" s="227" t="s">
        <v>211</v>
      </c>
      <c r="CC70" s="228"/>
      <c r="CD70" s="189">
        <v>700</v>
      </c>
      <c r="CE70" s="189"/>
      <c r="CF70" s="189"/>
      <c r="CG70" s="189"/>
      <c r="CH70" s="189"/>
      <c r="CI70" s="189"/>
      <c r="CJ70" s="189"/>
      <c r="CK70" s="189">
        <f>CD70</f>
        <v>700</v>
      </c>
      <c r="CL70" s="189"/>
      <c r="CM70" s="189"/>
      <c r="CN70" s="189"/>
      <c r="CO70" s="189"/>
      <c r="CP70" s="189"/>
      <c r="CQ70" s="189"/>
      <c r="CR70" s="189">
        <f>CD70</f>
        <v>700</v>
      </c>
      <c r="CS70" s="189"/>
      <c r="CT70" s="189"/>
      <c r="CU70" s="189"/>
      <c r="CV70" s="189"/>
      <c r="CW70" s="189"/>
      <c r="CX70" s="189"/>
      <c r="CY70" s="233">
        <v>0</v>
      </c>
      <c r="CZ70" s="233"/>
      <c r="DA70" s="233"/>
      <c r="DB70" s="233"/>
      <c r="DC70" s="233"/>
      <c r="DD70" s="233"/>
      <c r="DE70" s="233"/>
      <c r="DF70" s="233">
        <v>0</v>
      </c>
      <c r="DG70" s="233"/>
      <c r="DH70" s="233"/>
      <c r="DI70" s="233"/>
      <c r="DJ70" s="233"/>
      <c r="DK70" s="233"/>
      <c r="DL70" s="233"/>
      <c r="DM70" s="233">
        <v>0</v>
      </c>
      <c r="DN70" s="233"/>
      <c r="DO70" s="233"/>
      <c r="DP70" s="233"/>
      <c r="DQ70" s="233"/>
      <c r="DR70" s="233"/>
      <c r="DS70" s="233"/>
      <c r="DT70" s="36">
        <v>10</v>
      </c>
      <c r="DU70" s="38">
        <f>CD70*0.1</f>
        <v>70</v>
      </c>
    </row>
  </sheetData>
  <sheetProtection selectLockedCells="1" selectUnlockedCells="1"/>
  <mergeCells count="355">
    <mergeCell ref="A13:I13"/>
    <mergeCell ref="J13:AV13"/>
    <mergeCell ref="AW13:BV13"/>
    <mergeCell ref="BW13:CU13"/>
    <mergeCell ref="CV13:DS13"/>
    <mergeCell ref="A14:I14"/>
    <mergeCell ref="J14:AV14"/>
    <mergeCell ref="DT65:DT68"/>
    <mergeCell ref="DU65:DU68"/>
    <mergeCell ref="A24:AZ24"/>
    <mergeCell ref="BR27:BZ29"/>
    <mergeCell ref="CA27:CD32"/>
    <mergeCell ref="CB33:CD33"/>
    <mergeCell ref="CA34:CD34"/>
    <mergeCell ref="BH26:CD26"/>
    <mergeCell ref="A39:AE39"/>
    <mergeCell ref="A42:AO42"/>
    <mergeCell ref="A45:BR45"/>
    <mergeCell ref="A46:BE46"/>
    <mergeCell ref="A59:BB59"/>
    <mergeCell ref="CR53:CU55"/>
    <mergeCell ref="A65:I68"/>
    <mergeCell ref="J66:S68"/>
    <mergeCell ref="T66:AC68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5:AH5"/>
    <mergeCell ref="A8:AW8"/>
    <mergeCell ref="A10:BQ10"/>
    <mergeCell ref="A11:BB11"/>
    <mergeCell ref="AW14:BV14"/>
    <mergeCell ref="BW14:CG14"/>
    <mergeCell ref="CH14:CU14"/>
    <mergeCell ref="CV14:DC14"/>
    <mergeCell ref="DD14:DK14"/>
    <mergeCell ref="DL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X18:AH18"/>
    <mergeCell ref="AK18:AU18"/>
    <mergeCell ref="AX18:BH18"/>
    <mergeCell ref="BK18:BU18"/>
    <mergeCell ref="BW18:CG18"/>
    <mergeCell ref="CH18:CQ18"/>
    <mergeCell ref="CR18:CU18"/>
    <mergeCell ref="A16:I16"/>
    <mergeCell ref="J16:AV16"/>
    <mergeCell ref="AW16:BV16"/>
    <mergeCell ref="BW16:CG16"/>
    <mergeCell ref="CH16:CU16"/>
    <mergeCell ref="CV18:DC18"/>
    <mergeCell ref="DD18:DK18"/>
    <mergeCell ref="DL18:DS18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8:I18"/>
    <mergeCell ref="K18:U18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E25:CY25"/>
    <mergeCell ref="CZ25:DT25"/>
    <mergeCell ref="A26:I26"/>
    <mergeCell ref="J26:AM26"/>
    <mergeCell ref="AN26:BG26"/>
    <mergeCell ref="CE26:CY26"/>
    <mergeCell ref="CZ26:DT26"/>
    <mergeCell ref="CE27:CK32"/>
    <mergeCell ref="CL27:CR32"/>
    <mergeCell ref="CS27:CY32"/>
    <mergeCell ref="CZ27:DF32"/>
    <mergeCell ref="DG27:DM32"/>
    <mergeCell ref="DN27:DT32"/>
    <mergeCell ref="A27:I27"/>
    <mergeCell ref="J27:AM27"/>
    <mergeCell ref="AN27:BG27"/>
    <mergeCell ref="BH27:BQ27"/>
    <mergeCell ref="A25:I25"/>
    <mergeCell ref="J25:AM25"/>
    <mergeCell ref="AN25:BG25"/>
    <mergeCell ref="BH25:CC25"/>
    <mergeCell ref="A29:I29"/>
    <mergeCell ref="J29:AM29"/>
    <mergeCell ref="AN29:BG29"/>
    <mergeCell ref="BH29:BQ29"/>
    <mergeCell ref="A28:I28"/>
    <mergeCell ref="J28:AM28"/>
    <mergeCell ref="AN28:BG28"/>
    <mergeCell ref="BH28:BQ28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A32:I32"/>
    <mergeCell ref="BH32:BQ32"/>
    <mergeCell ref="BR32:BY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CS34:CY34"/>
    <mergeCell ref="CZ34:DF34"/>
    <mergeCell ref="DG34:DM34"/>
    <mergeCell ref="DG33:DM33"/>
    <mergeCell ref="DN33:DT33"/>
    <mergeCell ref="CS33:CY33"/>
    <mergeCell ref="CZ33:DF33"/>
    <mergeCell ref="DN34:DT34"/>
    <mergeCell ref="CE33:CK33"/>
    <mergeCell ref="CL33:CR33"/>
    <mergeCell ref="CL34:CR34"/>
    <mergeCell ref="CE34:CK34"/>
    <mergeCell ref="BF37:BV37"/>
    <mergeCell ref="DL39:DS41"/>
    <mergeCell ref="A40:CH41"/>
    <mergeCell ref="A43:CH43"/>
    <mergeCell ref="A47:I47"/>
    <mergeCell ref="J47:AV47"/>
    <mergeCell ref="AW47:BV47"/>
    <mergeCell ref="BW47:CU47"/>
    <mergeCell ref="CV47:DS52"/>
    <mergeCell ref="J51:AV51"/>
    <mergeCell ref="AW51:BV51"/>
    <mergeCell ref="BW51:CG51"/>
    <mergeCell ref="CH51:CU51"/>
    <mergeCell ref="A48:I48"/>
    <mergeCell ref="J48:AV48"/>
    <mergeCell ref="AW48:BV48"/>
    <mergeCell ref="BW48:CU48"/>
    <mergeCell ref="A49:I49"/>
    <mergeCell ref="J49:AV49"/>
    <mergeCell ref="AW49:BV49"/>
    <mergeCell ref="BW49:CG49"/>
    <mergeCell ref="A50:I50"/>
    <mergeCell ref="J50:AV50"/>
    <mergeCell ref="AW50:BV50"/>
    <mergeCell ref="BW50:CG50"/>
    <mergeCell ref="A51:I51"/>
    <mergeCell ref="DD53:DK55"/>
    <mergeCell ref="DL53:DS55"/>
    <mergeCell ref="A52:I52"/>
    <mergeCell ref="J52:AV52"/>
    <mergeCell ref="AW52:BV52"/>
    <mergeCell ref="BW52:CG52"/>
    <mergeCell ref="CH52:CU52"/>
    <mergeCell ref="A53:I53"/>
    <mergeCell ref="K53:U53"/>
    <mergeCell ref="X53:AH53"/>
    <mergeCell ref="AK53:AU53"/>
    <mergeCell ref="AX53:BH53"/>
    <mergeCell ref="BK53:BU53"/>
    <mergeCell ref="BW53:CG53"/>
    <mergeCell ref="CH53:CQ53"/>
    <mergeCell ref="A54:I54"/>
    <mergeCell ref="J54:V55"/>
    <mergeCell ref="W54:AI55"/>
    <mergeCell ref="AJ54:AV55"/>
    <mergeCell ref="AW54:BI55"/>
    <mergeCell ref="BJ54:BV55"/>
    <mergeCell ref="BW54:CG54"/>
    <mergeCell ref="A55:I55"/>
    <mergeCell ref="BJ57:BV57"/>
    <mergeCell ref="CR57:CU57"/>
    <mergeCell ref="CV57:DC57"/>
    <mergeCell ref="DD57:DK57"/>
    <mergeCell ref="CR56:CU56"/>
    <mergeCell ref="BW55:CG55"/>
    <mergeCell ref="CH55:CQ55"/>
    <mergeCell ref="A60:I60"/>
    <mergeCell ref="J60:AM60"/>
    <mergeCell ref="AN60:BG60"/>
    <mergeCell ref="CD60:CX64"/>
    <mergeCell ref="J62:AM62"/>
    <mergeCell ref="AN62:BG62"/>
    <mergeCell ref="BH60:CC64"/>
    <mergeCell ref="CV53:DC55"/>
    <mergeCell ref="CH54:CQ54"/>
    <mergeCell ref="J56:V56"/>
    <mergeCell ref="W56:AI56"/>
    <mergeCell ref="AJ56:AV56"/>
    <mergeCell ref="AW56:BI56"/>
    <mergeCell ref="BJ56:BV56"/>
    <mergeCell ref="BW56:CG56"/>
    <mergeCell ref="CH56:CQ56"/>
    <mergeCell ref="A56:I56"/>
    <mergeCell ref="A64:I64"/>
    <mergeCell ref="J64:AM64"/>
    <mergeCell ref="AN64:BG64"/>
    <mergeCell ref="A63:I63"/>
    <mergeCell ref="J63:AM63"/>
    <mergeCell ref="AN63:BG63"/>
    <mergeCell ref="A62:I62"/>
    <mergeCell ref="A57:I57"/>
    <mergeCell ref="J57:V57"/>
    <mergeCell ref="W57:AI57"/>
    <mergeCell ref="AJ57:AV57"/>
    <mergeCell ref="AW57:BI57"/>
    <mergeCell ref="A61:I61"/>
    <mergeCell ref="J61:AM61"/>
    <mergeCell ref="AN61:BG61"/>
    <mergeCell ref="K65:R65"/>
    <mergeCell ref="U65:AB65"/>
    <mergeCell ref="AE65:AL65"/>
    <mergeCell ref="AO65:AV65"/>
    <mergeCell ref="AY65:BF65"/>
    <mergeCell ref="CY60:DS64"/>
    <mergeCell ref="CY65:DE68"/>
    <mergeCell ref="DF65:DL68"/>
    <mergeCell ref="DM65:DS68"/>
    <mergeCell ref="AN66:AW68"/>
    <mergeCell ref="AX66:BG68"/>
    <mergeCell ref="BH65:BQ68"/>
    <mergeCell ref="BR66:BY68"/>
    <mergeCell ref="CD65:CJ68"/>
    <mergeCell ref="CK65:CQ68"/>
    <mergeCell ref="CR65:CX68"/>
    <mergeCell ref="AD66:AM68"/>
    <mergeCell ref="BH69:BQ69"/>
    <mergeCell ref="BH70:BQ70"/>
    <mergeCell ref="BR70:BY70"/>
    <mergeCell ref="BR69:BY69"/>
    <mergeCell ref="A70:I70"/>
    <mergeCell ref="J70:S70"/>
    <mergeCell ref="T70:AC70"/>
    <mergeCell ref="AD70:AM70"/>
    <mergeCell ref="A69:I69"/>
    <mergeCell ref="J69:S69"/>
    <mergeCell ref="T69:AC69"/>
    <mergeCell ref="AD69:AM69"/>
    <mergeCell ref="AN69:AW69"/>
    <mergeCell ref="AX69:BG69"/>
    <mergeCell ref="AN70:BG70"/>
    <mergeCell ref="DU25:DV29"/>
    <mergeCell ref="DU30:DU32"/>
    <mergeCell ref="DV30:DV32"/>
    <mergeCell ref="CV56:DC56"/>
    <mergeCell ref="DD56:DK56"/>
    <mergeCell ref="DL56:DS56"/>
    <mergeCell ref="DT12:DU17"/>
    <mergeCell ref="DT18:DT20"/>
    <mergeCell ref="DU18:DU20"/>
    <mergeCell ref="DT47:DU52"/>
    <mergeCell ref="DT53:DT55"/>
    <mergeCell ref="DU53:DU55"/>
    <mergeCell ref="CH50:CU50"/>
    <mergeCell ref="CH49:CU49"/>
    <mergeCell ref="BR65:CA65"/>
    <mergeCell ref="BZ66:CA68"/>
    <mergeCell ref="BZ70:CA70"/>
    <mergeCell ref="CB65:CC68"/>
    <mergeCell ref="CB70:CC70"/>
    <mergeCell ref="CB69:CC69"/>
    <mergeCell ref="DT60:DU64"/>
    <mergeCell ref="CR70:CX70"/>
    <mergeCell ref="CY70:DE70"/>
    <mergeCell ref="DF70:DL70"/>
    <mergeCell ref="DF69:DL69"/>
    <mergeCell ref="DM69:DS69"/>
    <mergeCell ref="CR69:CX69"/>
    <mergeCell ref="CY69:DE69"/>
    <mergeCell ref="DM70:DS70"/>
    <mergeCell ref="CD69:CJ69"/>
    <mergeCell ref="CK69:CQ69"/>
    <mergeCell ref="CK70:CQ70"/>
    <mergeCell ref="CD70:CJ70"/>
    <mergeCell ref="DL57:DS57"/>
    <mergeCell ref="BW57:CG57"/>
    <mergeCell ref="CH57:CQ57"/>
  </mergeCells>
  <pageMargins left="0.39374999999999999" right="0.39374999999999999" top="0.78749999999999998" bottom="0.39374999999999999" header="0.51180555555555551" footer="0.51180555555555551"/>
  <pageSetup paperSize="9" scale="76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SheetLayoutView="100" workbookViewId="0">
      <selection activeCell="BU9" sqref="BU9:DS11"/>
    </sheetView>
  </sheetViews>
  <sheetFormatPr defaultRowHeight="12.75"/>
  <cols>
    <col min="1" max="34" width="1.140625" customWidth="1"/>
    <col min="35" max="35" width="58.7109375" customWidth="1"/>
    <col min="36" max="36" width="0" hidden="1" customWidth="1"/>
    <col min="37" max="43" width="1.140625" customWidth="1"/>
    <col min="44" max="44" width="2.85546875" customWidth="1"/>
    <col min="45" max="45" width="1.42578125" customWidth="1"/>
    <col min="46" max="123" width="1.140625" customWidth="1"/>
  </cols>
  <sheetData>
    <row r="1" spans="1:123" ht="15.75">
      <c r="A1" s="215" t="s">
        <v>124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</row>
    <row r="2" spans="1:12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75">
      <c r="A3" s="16" t="s">
        <v>177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>
      <c r="A4" s="160" t="s">
        <v>125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</row>
    <row r="5" spans="1:123" ht="15.75">
      <c r="A5" s="16" t="s">
        <v>126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7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</row>
    <row r="7" spans="1:123" ht="15.7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75">
      <c r="A8" s="16" t="s">
        <v>127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15" customHeight="1">
      <c r="A9" s="300" t="s">
        <v>128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1" t="s">
        <v>129</v>
      </c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2" t="s">
        <v>181</v>
      </c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4"/>
    </row>
    <row r="10" spans="1:123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145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305"/>
    </row>
    <row r="11" spans="1:123" ht="41.2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06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8"/>
    </row>
    <row r="12" spans="1:123">
      <c r="A12" s="299">
        <v>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>
        <v>2</v>
      </c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>
        <v>3</v>
      </c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</row>
    <row r="13" spans="1:123" ht="50.25" customHeight="1">
      <c r="A13" s="187" t="s">
        <v>169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 t="s">
        <v>130</v>
      </c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 t="s">
        <v>131</v>
      </c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</row>
    <row r="14" spans="1:123" ht="31.5" customHeight="1">
      <c r="A14" s="187" t="s">
        <v>166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 t="s">
        <v>132</v>
      </c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297" t="s">
        <v>133</v>
      </c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</row>
    <row r="15" spans="1:123" ht="29.25" customHeight="1">
      <c r="A15" s="187" t="s">
        <v>167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 t="s">
        <v>134</v>
      </c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</row>
    <row r="16" spans="1:123" ht="25.5" customHeight="1">
      <c r="A16" s="187" t="s">
        <v>168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 t="s">
        <v>103</v>
      </c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 t="s">
        <v>3</v>
      </c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</row>
    <row r="17" spans="1:123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>
      <c r="A18" s="16" t="s">
        <v>135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</row>
    <row r="20" spans="1:123" ht="15.75">
      <c r="A20" s="16" t="s">
        <v>136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>
      <c r="A21" s="296" t="s">
        <v>137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</row>
    <row r="22" spans="1:123" ht="15.75">
      <c r="A22" s="16" t="s">
        <v>138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>
      <c r="A23" s="295" t="s">
        <v>148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</row>
    <row r="24" spans="1:123" s="298" customFormat="1" ht="15.6" customHeight="1">
      <c r="A24" s="298" t="s">
        <v>178</v>
      </c>
    </row>
    <row r="25" spans="1:123" ht="15.75">
      <c r="A25" s="16" t="s">
        <v>139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56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</row>
    <row r="26" spans="1:123" ht="15.6" customHeight="1">
      <c r="A26" s="295" t="s">
        <v>157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</row>
    <row r="27" spans="1:123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5.75">
      <c r="A28" s="16" t="s">
        <v>140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ht="15.75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</row>
  </sheetData>
  <sheetProtection selectLockedCells="1" selectUnlockedCells="1"/>
  <mergeCells count="30">
    <mergeCell ref="A1:DS1"/>
    <mergeCell ref="A4:DS4"/>
    <mergeCell ref="A6:DS6"/>
    <mergeCell ref="A9:AJ9"/>
    <mergeCell ref="AK9:BT9"/>
    <mergeCell ref="BU9:DS11"/>
    <mergeCell ref="A10:AJ10"/>
    <mergeCell ref="AK10:BT10"/>
    <mergeCell ref="A11:AJ11"/>
    <mergeCell ref="AK11:BT11"/>
    <mergeCell ref="A12:AJ12"/>
    <mergeCell ref="AK12:BT12"/>
    <mergeCell ref="BU12:DS12"/>
    <mergeCell ref="A13:AJ13"/>
    <mergeCell ref="AK13:BT13"/>
    <mergeCell ref="BU13:DS13"/>
    <mergeCell ref="A23:DS23"/>
    <mergeCell ref="A26:DS26"/>
    <mergeCell ref="A29:DS29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24:XFD24"/>
  </mergeCells>
  <pageMargins left="0.39374999999999999" right="0.39374999999999999" top="0.78749999999999998" bottom="0.39374999999999999" header="0.51180555555555551" footer="0.51180555555555551"/>
  <pageSetup paperSize="9" scale="70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Лист1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Компьютер1</cp:lastModifiedBy>
  <cp:lastPrinted>2022-12-30T09:22:04Z</cp:lastPrinted>
  <dcterms:created xsi:type="dcterms:W3CDTF">2017-07-13T06:00:58Z</dcterms:created>
  <dcterms:modified xsi:type="dcterms:W3CDTF">2023-01-17T08:09:53Z</dcterms:modified>
</cp:coreProperties>
</file>